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VOS-laskelmat 2025/"/>
    </mc:Choice>
  </mc:AlternateContent>
  <xr:revisionPtr revIDLastSave="0" documentId="8_{2F53FDF3-84F4-4CE2-A08C-2A4EB8F7CC0A}" xr6:coauthVersionLast="47" xr6:coauthVersionMax="47" xr10:uidLastSave="{00000000-0000-0000-0000-000000000000}"/>
  <bookViews>
    <workbookView xWindow="-120" yWindow="-120" windowWidth="29040" windowHeight="15720" tabRatio="904" activeTab="1" xr2:uid="{00000000-000D-0000-FFFF-FFFF00000000}"/>
  </bookViews>
  <sheets>
    <sheet name="Koko maa kesäkuu-syyskuu" sheetId="26" r:id="rId1"/>
    <sheet name="Kunnittain" sheetId="7" r:id="rId2"/>
  </sheets>
  <definedNames>
    <definedName name="_xlnm._FilterDatabase" localSheetId="1" hidden="1">Kunnittain!$A$10:$BR$10</definedName>
    <definedName name="_xlnm.Print_Area" localSheetId="1">Kunnittain!$A:$AF</definedName>
    <definedName name="_xlnm.Print_Titles" localSheetId="1">Kunnittain!$9:$10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0" i="7" l="1"/>
  <c r="AK10" i="7"/>
  <c r="AL10" i="7"/>
  <c r="AM10" i="7"/>
  <c r="AN10" i="7"/>
  <c r="AO10" i="7"/>
  <c r="AP10" i="7"/>
  <c r="AQ10" i="7"/>
  <c r="AR10" i="7"/>
  <c r="AT10" i="7"/>
  <c r="AU10" i="7"/>
  <c r="AV10" i="7"/>
  <c r="AW10" i="7"/>
  <c r="BJ10" i="7" s="1"/>
  <c r="AX10" i="7"/>
  <c r="AY10" i="7"/>
  <c r="AZ10" i="7"/>
  <c r="BA10" i="7"/>
  <c r="BB10" i="7"/>
  <c r="BC10" i="7"/>
  <c r="BD10" i="7"/>
  <c r="BE10" i="7"/>
  <c r="BR10" i="7" s="1"/>
  <c r="AJ11" i="7"/>
  <c r="AK11" i="7"/>
  <c r="AL11" i="7"/>
  <c r="AM11" i="7"/>
  <c r="AN11" i="7"/>
  <c r="AO11" i="7"/>
  <c r="AP11" i="7"/>
  <c r="AQ11" i="7"/>
  <c r="AR11" i="7"/>
  <c r="AT11" i="7"/>
  <c r="AU11" i="7"/>
  <c r="AV11" i="7"/>
  <c r="AW11" i="7"/>
  <c r="AX11" i="7"/>
  <c r="AY11" i="7"/>
  <c r="AZ11" i="7"/>
  <c r="BA11" i="7"/>
  <c r="BB11" i="7"/>
  <c r="BC11" i="7"/>
  <c r="BD11" i="7"/>
  <c r="BE11" i="7"/>
  <c r="AJ12" i="7"/>
  <c r="AK12" i="7"/>
  <c r="AL12" i="7"/>
  <c r="AM12" i="7"/>
  <c r="AN12" i="7"/>
  <c r="AO12" i="7"/>
  <c r="AP12" i="7"/>
  <c r="AQ12" i="7"/>
  <c r="AR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AJ13" i="7"/>
  <c r="AK13" i="7"/>
  <c r="AL13" i="7"/>
  <c r="AM13" i="7"/>
  <c r="AN13" i="7"/>
  <c r="AO13" i="7"/>
  <c r="AP13" i="7"/>
  <c r="AQ13" i="7"/>
  <c r="AR13" i="7"/>
  <c r="AT13" i="7"/>
  <c r="AU13" i="7"/>
  <c r="AV13" i="7"/>
  <c r="AW13" i="7"/>
  <c r="AX13" i="7"/>
  <c r="AY13" i="7"/>
  <c r="BL13" i="7" s="1"/>
  <c r="AZ13" i="7"/>
  <c r="BA13" i="7"/>
  <c r="BB13" i="7"/>
  <c r="BC13" i="7"/>
  <c r="BD13" i="7"/>
  <c r="BE13" i="7"/>
  <c r="AJ14" i="7"/>
  <c r="AK14" i="7"/>
  <c r="AL14" i="7"/>
  <c r="AM14" i="7"/>
  <c r="AN14" i="7"/>
  <c r="AO14" i="7"/>
  <c r="AP14" i="7"/>
  <c r="AQ14" i="7"/>
  <c r="AR14" i="7"/>
  <c r="AT14" i="7"/>
  <c r="AU14" i="7"/>
  <c r="AV14" i="7"/>
  <c r="AW14" i="7"/>
  <c r="AX14" i="7"/>
  <c r="AY14" i="7"/>
  <c r="AZ14" i="7"/>
  <c r="BA14" i="7"/>
  <c r="BB14" i="7"/>
  <c r="BC14" i="7"/>
  <c r="BD14" i="7"/>
  <c r="BE14" i="7"/>
  <c r="AJ15" i="7"/>
  <c r="AK15" i="7"/>
  <c r="AL15" i="7"/>
  <c r="AM15" i="7"/>
  <c r="AN15" i="7"/>
  <c r="AO15" i="7"/>
  <c r="AP15" i="7"/>
  <c r="AQ15" i="7"/>
  <c r="AR15" i="7"/>
  <c r="AT15" i="7"/>
  <c r="AU15" i="7"/>
  <c r="AV15" i="7"/>
  <c r="AW15" i="7"/>
  <c r="AX15" i="7"/>
  <c r="AY15" i="7"/>
  <c r="AZ15" i="7"/>
  <c r="BA15" i="7"/>
  <c r="BB15" i="7"/>
  <c r="BC15" i="7"/>
  <c r="BD15" i="7"/>
  <c r="BE15" i="7"/>
  <c r="BR15" i="7" s="1"/>
  <c r="AJ16" i="7"/>
  <c r="AK16" i="7"/>
  <c r="AL16" i="7"/>
  <c r="AM16" i="7"/>
  <c r="AN16" i="7"/>
  <c r="AO16" i="7"/>
  <c r="AP16" i="7"/>
  <c r="AQ16" i="7"/>
  <c r="AR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R16" i="7" s="1"/>
  <c r="AJ17" i="7"/>
  <c r="AK17" i="7"/>
  <c r="AL17" i="7"/>
  <c r="AM17" i="7"/>
  <c r="AN17" i="7"/>
  <c r="AO17" i="7"/>
  <c r="AP17" i="7"/>
  <c r="AQ17" i="7"/>
  <c r="AR17" i="7"/>
  <c r="AT17" i="7"/>
  <c r="AU17" i="7"/>
  <c r="AV17" i="7"/>
  <c r="AW17" i="7"/>
  <c r="AX17" i="7"/>
  <c r="AY17" i="7"/>
  <c r="AZ17" i="7"/>
  <c r="BA17" i="7"/>
  <c r="BB17" i="7"/>
  <c r="BC17" i="7"/>
  <c r="BD17" i="7"/>
  <c r="BE17" i="7"/>
  <c r="AJ18" i="7"/>
  <c r="AK18" i="7"/>
  <c r="AL18" i="7"/>
  <c r="AM18" i="7"/>
  <c r="AN18" i="7"/>
  <c r="AO18" i="7"/>
  <c r="AP18" i="7"/>
  <c r="AQ18" i="7"/>
  <c r="AR18" i="7"/>
  <c r="AT18" i="7"/>
  <c r="AU18" i="7"/>
  <c r="AV18" i="7"/>
  <c r="AW18" i="7"/>
  <c r="AX18" i="7"/>
  <c r="AY18" i="7"/>
  <c r="AZ18" i="7"/>
  <c r="BA18" i="7"/>
  <c r="BB18" i="7"/>
  <c r="BC18" i="7"/>
  <c r="BD18" i="7"/>
  <c r="BE18" i="7"/>
  <c r="BR18" i="7" s="1"/>
  <c r="AJ19" i="7"/>
  <c r="AK19" i="7"/>
  <c r="AL19" i="7"/>
  <c r="AM19" i="7"/>
  <c r="AN19" i="7"/>
  <c r="AO19" i="7"/>
  <c r="AP19" i="7"/>
  <c r="AQ19" i="7"/>
  <c r="AR19" i="7"/>
  <c r="AT19" i="7"/>
  <c r="AU19" i="7"/>
  <c r="AV19" i="7"/>
  <c r="AW19" i="7"/>
  <c r="AX19" i="7"/>
  <c r="AY19" i="7"/>
  <c r="AZ19" i="7"/>
  <c r="BA19" i="7"/>
  <c r="BB19" i="7"/>
  <c r="BC19" i="7"/>
  <c r="BD19" i="7"/>
  <c r="BE19" i="7"/>
  <c r="AJ20" i="7"/>
  <c r="AK20" i="7"/>
  <c r="AL20" i="7"/>
  <c r="AM20" i="7"/>
  <c r="AN20" i="7"/>
  <c r="AO20" i="7"/>
  <c r="AP20" i="7"/>
  <c r="AQ20" i="7"/>
  <c r="AR20" i="7"/>
  <c r="AT20" i="7"/>
  <c r="AU20" i="7"/>
  <c r="AV20" i="7"/>
  <c r="AW20" i="7"/>
  <c r="AX20" i="7"/>
  <c r="AY20" i="7"/>
  <c r="AZ20" i="7"/>
  <c r="BA20" i="7"/>
  <c r="BB20" i="7"/>
  <c r="BC20" i="7"/>
  <c r="BD20" i="7"/>
  <c r="BE20" i="7"/>
  <c r="AJ21" i="7"/>
  <c r="AK21" i="7"/>
  <c r="AL21" i="7"/>
  <c r="AM21" i="7"/>
  <c r="AN21" i="7"/>
  <c r="AO21" i="7"/>
  <c r="AP21" i="7"/>
  <c r="AQ21" i="7"/>
  <c r="AR21" i="7"/>
  <c r="AT21" i="7"/>
  <c r="AU21" i="7"/>
  <c r="AV21" i="7"/>
  <c r="AW21" i="7"/>
  <c r="AX21" i="7"/>
  <c r="AY21" i="7"/>
  <c r="AZ21" i="7"/>
  <c r="BA21" i="7"/>
  <c r="BB21" i="7"/>
  <c r="BC21" i="7"/>
  <c r="BD21" i="7"/>
  <c r="BE21" i="7"/>
  <c r="BR21" i="7" s="1"/>
  <c r="AJ22" i="7"/>
  <c r="AK22" i="7"/>
  <c r="AL22" i="7"/>
  <c r="AM22" i="7"/>
  <c r="AN22" i="7"/>
  <c r="AO22" i="7"/>
  <c r="AP22" i="7"/>
  <c r="AQ22" i="7"/>
  <c r="AR22" i="7"/>
  <c r="AT22" i="7"/>
  <c r="AU22" i="7"/>
  <c r="AV22" i="7"/>
  <c r="AW22" i="7"/>
  <c r="AX22" i="7"/>
  <c r="AY22" i="7"/>
  <c r="AZ22" i="7"/>
  <c r="BA22" i="7"/>
  <c r="BB22" i="7"/>
  <c r="BC22" i="7"/>
  <c r="BD22" i="7"/>
  <c r="BE22" i="7"/>
  <c r="AJ23" i="7"/>
  <c r="AK23" i="7"/>
  <c r="AL23" i="7"/>
  <c r="AM23" i="7"/>
  <c r="AN23" i="7"/>
  <c r="AO23" i="7"/>
  <c r="AP23" i="7"/>
  <c r="AQ23" i="7"/>
  <c r="AR23" i="7"/>
  <c r="AT23" i="7"/>
  <c r="AU23" i="7"/>
  <c r="AV23" i="7"/>
  <c r="AW23" i="7"/>
  <c r="AX23" i="7"/>
  <c r="AY23" i="7"/>
  <c r="AZ23" i="7"/>
  <c r="BA23" i="7"/>
  <c r="BB23" i="7"/>
  <c r="BC23" i="7"/>
  <c r="BD23" i="7"/>
  <c r="BE23" i="7"/>
  <c r="BR23" i="7" s="1"/>
  <c r="AJ24" i="7"/>
  <c r="AK24" i="7"/>
  <c r="AL24" i="7"/>
  <c r="AM24" i="7"/>
  <c r="AN24" i="7"/>
  <c r="AO24" i="7"/>
  <c r="AP24" i="7"/>
  <c r="AQ24" i="7"/>
  <c r="AR24" i="7"/>
  <c r="AT24" i="7"/>
  <c r="AU24" i="7"/>
  <c r="AV24" i="7"/>
  <c r="AW24" i="7"/>
  <c r="AX24" i="7"/>
  <c r="AY24" i="7"/>
  <c r="AZ24" i="7"/>
  <c r="BA24" i="7"/>
  <c r="BB24" i="7"/>
  <c r="BC24" i="7"/>
  <c r="BD24" i="7"/>
  <c r="BE24" i="7"/>
  <c r="BR24" i="7" s="1"/>
  <c r="AJ25" i="7"/>
  <c r="AK25" i="7"/>
  <c r="AL25" i="7"/>
  <c r="AM25" i="7"/>
  <c r="AN25" i="7"/>
  <c r="AO25" i="7"/>
  <c r="AP25" i="7"/>
  <c r="AQ25" i="7"/>
  <c r="AR25" i="7"/>
  <c r="AT25" i="7"/>
  <c r="AU25" i="7"/>
  <c r="AV25" i="7"/>
  <c r="AW25" i="7"/>
  <c r="AX25" i="7"/>
  <c r="AY25" i="7"/>
  <c r="AZ25" i="7"/>
  <c r="BA25" i="7"/>
  <c r="BB25" i="7"/>
  <c r="BC25" i="7"/>
  <c r="BD25" i="7"/>
  <c r="BE25" i="7"/>
  <c r="AJ26" i="7"/>
  <c r="AK26" i="7"/>
  <c r="AL26" i="7"/>
  <c r="AM26" i="7"/>
  <c r="AN26" i="7"/>
  <c r="AO26" i="7"/>
  <c r="AP26" i="7"/>
  <c r="AQ26" i="7"/>
  <c r="AR26" i="7"/>
  <c r="AT26" i="7"/>
  <c r="AU26" i="7"/>
  <c r="AV26" i="7"/>
  <c r="AW26" i="7"/>
  <c r="AX26" i="7"/>
  <c r="AY26" i="7"/>
  <c r="AZ26" i="7"/>
  <c r="BA26" i="7"/>
  <c r="BB26" i="7"/>
  <c r="BC26" i="7"/>
  <c r="BD26" i="7"/>
  <c r="BE26" i="7"/>
  <c r="BR26" i="7" s="1"/>
  <c r="AJ27" i="7"/>
  <c r="AK27" i="7"/>
  <c r="AL27" i="7"/>
  <c r="AM27" i="7"/>
  <c r="AN27" i="7"/>
  <c r="AO27" i="7"/>
  <c r="AP27" i="7"/>
  <c r="AQ27" i="7"/>
  <c r="AR27" i="7"/>
  <c r="AT27" i="7"/>
  <c r="AU27" i="7"/>
  <c r="AV27" i="7"/>
  <c r="AW27" i="7"/>
  <c r="AX27" i="7"/>
  <c r="AY27" i="7"/>
  <c r="AZ27" i="7"/>
  <c r="BA27" i="7"/>
  <c r="BN27" i="7" s="1"/>
  <c r="BB27" i="7"/>
  <c r="BC27" i="7"/>
  <c r="BD27" i="7"/>
  <c r="BE27" i="7"/>
  <c r="AJ28" i="7"/>
  <c r="AK28" i="7"/>
  <c r="AL28" i="7"/>
  <c r="AM28" i="7"/>
  <c r="AN28" i="7"/>
  <c r="AO28" i="7"/>
  <c r="AP28" i="7"/>
  <c r="AQ28" i="7"/>
  <c r="AR28" i="7"/>
  <c r="AT28" i="7"/>
  <c r="AU28" i="7"/>
  <c r="AV28" i="7"/>
  <c r="AW28" i="7"/>
  <c r="AX28" i="7"/>
  <c r="AY28" i="7"/>
  <c r="AZ28" i="7"/>
  <c r="BA28" i="7"/>
  <c r="BB28" i="7"/>
  <c r="BC28" i="7"/>
  <c r="BD28" i="7"/>
  <c r="BE28" i="7"/>
  <c r="AJ29" i="7"/>
  <c r="AK29" i="7"/>
  <c r="AL29" i="7"/>
  <c r="AM29" i="7"/>
  <c r="AN29" i="7"/>
  <c r="AO29" i="7"/>
  <c r="AP29" i="7"/>
  <c r="AQ29" i="7"/>
  <c r="AR29" i="7"/>
  <c r="AT29" i="7"/>
  <c r="AU29" i="7"/>
  <c r="AV29" i="7"/>
  <c r="AW29" i="7"/>
  <c r="AX29" i="7"/>
  <c r="AY29" i="7"/>
  <c r="AZ29" i="7"/>
  <c r="BA29" i="7"/>
  <c r="BB29" i="7"/>
  <c r="BC29" i="7"/>
  <c r="BD29" i="7"/>
  <c r="BE29" i="7"/>
  <c r="AJ30" i="7"/>
  <c r="AK30" i="7"/>
  <c r="AL30" i="7"/>
  <c r="AM30" i="7"/>
  <c r="AN30" i="7"/>
  <c r="AO30" i="7"/>
  <c r="AP30" i="7"/>
  <c r="AQ30" i="7"/>
  <c r="AR30" i="7"/>
  <c r="AT30" i="7"/>
  <c r="AU30" i="7"/>
  <c r="AV30" i="7"/>
  <c r="AW30" i="7"/>
  <c r="AX30" i="7"/>
  <c r="AY30" i="7"/>
  <c r="AZ30" i="7"/>
  <c r="BA30" i="7"/>
  <c r="BB30" i="7"/>
  <c r="BC30" i="7"/>
  <c r="BD30" i="7"/>
  <c r="BE30" i="7"/>
  <c r="AJ31" i="7"/>
  <c r="AK31" i="7"/>
  <c r="AL31" i="7"/>
  <c r="AM31" i="7"/>
  <c r="AN31" i="7"/>
  <c r="AO31" i="7"/>
  <c r="AP31" i="7"/>
  <c r="AQ31" i="7"/>
  <c r="AR31" i="7"/>
  <c r="AT31" i="7"/>
  <c r="AU31" i="7"/>
  <c r="AV31" i="7"/>
  <c r="AW31" i="7"/>
  <c r="AX31" i="7"/>
  <c r="AY31" i="7"/>
  <c r="AZ31" i="7"/>
  <c r="BA31" i="7"/>
  <c r="BB31" i="7"/>
  <c r="BC31" i="7"/>
  <c r="BD31" i="7"/>
  <c r="BQ31" i="7" s="1"/>
  <c r="BE31" i="7"/>
  <c r="BR31" i="7" s="1"/>
  <c r="AJ32" i="7"/>
  <c r="AK32" i="7"/>
  <c r="AL32" i="7"/>
  <c r="AM32" i="7"/>
  <c r="AN32" i="7"/>
  <c r="AO32" i="7"/>
  <c r="AP32" i="7"/>
  <c r="AQ32" i="7"/>
  <c r="AR32" i="7"/>
  <c r="AT32" i="7"/>
  <c r="AU32" i="7"/>
  <c r="AV32" i="7"/>
  <c r="AW32" i="7"/>
  <c r="AX32" i="7"/>
  <c r="AY32" i="7"/>
  <c r="AZ32" i="7"/>
  <c r="BA32" i="7"/>
  <c r="BB32" i="7"/>
  <c r="BC32" i="7"/>
  <c r="BD32" i="7"/>
  <c r="BE32" i="7"/>
  <c r="BR32" i="7" s="1"/>
  <c r="AJ33" i="7"/>
  <c r="AK33" i="7"/>
  <c r="AL33" i="7"/>
  <c r="AM33" i="7"/>
  <c r="AN33" i="7"/>
  <c r="AO33" i="7"/>
  <c r="AP33" i="7"/>
  <c r="AQ33" i="7"/>
  <c r="AR33" i="7"/>
  <c r="AT33" i="7"/>
  <c r="AU33" i="7"/>
  <c r="AV33" i="7"/>
  <c r="AW33" i="7"/>
  <c r="AX33" i="7"/>
  <c r="AY33" i="7"/>
  <c r="AZ33" i="7"/>
  <c r="BA33" i="7"/>
  <c r="BB33" i="7"/>
  <c r="BC33" i="7"/>
  <c r="BD33" i="7"/>
  <c r="BE33" i="7"/>
  <c r="AJ34" i="7"/>
  <c r="AK34" i="7"/>
  <c r="AL34" i="7"/>
  <c r="AM34" i="7"/>
  <c r="AN34" i="7"/>
  <c r="AO34" i="7"/>
  <c r="AP34" i="7"/>
  <c r="AQ34" i="7"/>
  <c r="AR34" i="7"/>
  <c r="AT34" i="7"/>
  <c r="AU34" i="7"/>
  <c r="AV34" i="7"/>
  <c r="AW34" i="7"/>
  <c r="AX34" i="7"/>
  <c r="AY34" i="7"/>
  <c r="AZ34" i="7"/>
  <c r="BA34" i="7"/>
  <c r="BB34" i="7"/>
  <c r="BC34" i="7"/>
  <c r="BD34" i="7"/>
  <c r="BE34" i="7"/>
  <c r="BR34" i="7" s="1"/>
  <c r="AJ35" i="7"/>
  <c r="AK35" i="7"/>
  <c r="AL35" i="7"/>
  <c r="AM35" i="7"/>
  <c r="AN35" i="7"/>
  <c r="AO35" i="7"/>
  <c r="AP35" i="7"/>
  <c r="AQ35" i="7"/>
  <c r="AR35" i="7"/>
  <c r="AT35" i="7"/>
  <c r="AU35" i="7"/>
  <c r="AV35" i="7"/>
  <c r="AW35" i="7"/>
  <c r="AX35" i="7"/>
  <c r="AY35" i="7"/>
  <c r="AZ35" i="7"/>
  <c r="BA35" i="7"/>
  <c r="BB35" i="7"/>
  <c r="BC35" i="7"/>
  <c r="BD35" i="7"/>
  <c r="BE35" i="7"/>
  <c r="AJ36" i="7"/>
  <c r="AK36" i="7"/>
  <c r="AL36" i="7"/>
  <c r="AM36" i="7"/>
  <c r="AN36" i="7"/>
  <c r="AO36" i="7"/>
  <c r="AP36" i="7"/>
  <c r="AQ36" i="7"/>
  <c r="AR36" i="7"/>
  <c r="AT36" i="7"/>
  <c r="AU36" i="7"/>
  <c r="AV36" i="7"/>
  <c r="AW36" i="7"/>
  <c r="AX36" i="7"/>
  <c r="AY36" i="7"/>
  <c r="AZ36" i="7"/>
  <c r="BA36" i="7"/>
  <c r="BB36" i="7"/>
  <c r="BC36" i="7"/>
  <c r="BD36" i="7"/>
  <c r="BE36" i="7"/>
  <c r="AJ37" i="7"/>
  <c r="AK37" i="7"/>
  <c r="AL37" i="7"/>
  <c r="AM37" i="7"/>
  <c r="AN37" i="7"/>
  <c r="AO37" i="7"/>
  <c r="AP37" i="7"/>
  <c r="AQ37" i="7"/>
  <c r="AR37" i="7"/>
  <c r="AT37" i="7"/>
  <c r="AU37" i="7"/>
  <c r="AV37" i="7"/>
  <c r="AW37" i="7"/>
  <c r="AX37" i="7"/>
  <c r="AY37" i="7"/>
  <c r="AZ37" i="7"/>
  <c r="BA37" i="7"/>
  <c r="BB37" i="7"/>
  <c r="BC37" i="7"/>
  <c r="BD37" i="7"/>
  <c r="BE37" i="7"/>
  <c r="BR37" i="7" s="1"/>
  <c r="AJ38" i="7"/>
  <c r="AK38" i="7"/>
  <c r="AL38" i="7"/>
  <c r="AM38" i="7"/>
  <c r="AN38" i="7"/>
  <c r="AO38" i="7"/>
  <c r="AP38" i="7"/>
  <c r="AQ38" i="7"/>
  <c r="AR38" i="7"/>
  <c r="AT38" i="7"/>
  <c r="AU38" i="7"/>
  <c r="AV38" i="7"/>
  <c r="AW38" i="7"/>
  <c r="AX38" i="7"/>
  <c r="AY38" i="7"/>
  <c r="AZ38" i="7"/>
  <c r="BA38" i="7"/>
  <c r="BB38" i="7"/>
  <c r="BC38" i="7"/>
  <c r="BD38" i="7"/>
  <c r="BE38" i="7"/>
  <c r="AJ39" i="7"/>
  <c r="AK39" i="7"/>
  <c r="AL39" i="7"/>
  <c r="AM39" i="7"/>
  <c r="AN39" i="7"/>
  <c r="AO39" i="7"/>
  <c r="AP39" i="7"/>
  <c r="AQ39" i="7"/>
  <c r="AR39" i="7"/>
  <c r="AT39" i="7"/>
  <c r="AU39" i="7"/>
  <c r="AV39" i="7"/>
  <c r="AW39" i="7"/>
  <c r="AX39" i="7"/>
  <c r="AY39" i="7"/>
  <c r="AZ39" i="7"/>
  <c r="BA39" i="7"/>
  <c r="BB39" i="7"/>
  <c r="BC39" i="7"/>
  <c r="BD39" i="7"/>
  <c r="BE39" i="7"/>
  <c r="BR39" i="7" s="1"/>
  <c r="AJ40" i="7"/>
  <c r="AK40" i="7"/>
  <c r="AL40" i="7"/>
  <c r="AM40" i="7"/>
  <c r="AN40" i="7"/>
  <c r="AO40" i="7"/>
  <c r="AP40" i="7"/>
  <c r="AQ40" i="7"/>
  <c r="AR40" i="7"/>
  <c r="AT40" i="7"/>
  <c r="AU40" i="7"/>
  <c r="AV40" i="7"/>
  <c r="AW40" i="7"/>
  <c r="AX40" i="7"/>
  <c r="AY40" i="7"/>
  <c r="AZ40" i="7"/>
  <c r="BA40" i="7"/>
  <c r="BB40" i="7"/>
  <c r="BC40" i="7"/>
  <c r="BD40" i="7"/>
  <c r="BE40" i="7"/>
  <c r="BR40" i="7" s="1"/>
  <c r="AJ41" i="7"/>
  <c r="AK41" i="7"/>
  <c r="AL41" i="7"/>
  <c r="AM41" i="7"/>
  <c r="AN41" i="7"/>
  <c r="AO41" i="7"/>
  <c r="AP41" i="7"/>
  <c r="AQ41" i="7"/>
  <c r="AR41" i="7"/>
  <c r="AT41" i="7"/>
  <c r="AU41" i="7"/>
  <c r="AV41" i="7"/>
  <c r="AW41" i="7"/>
  <c r="AX41" i="7"/>
  <c r="AY41" i="7"/>
  <c r="AZ41" i="7"/>
  <c r="BA41" i="7"/>
  <c r="BB41" i="7"/>
  <c r="BC41" i="7"/>
  <c r="BD41" i="7"/>
  <c r="BE41" i="7"/>
  <c r="AJ42" i="7"/>
  <c r="AK42" i="7"/>
  <c r="AL42" i="7"/>
  <c r="AM42" i="7"/>
  <c r="AN42" i="7"/>
  <c r="AO42" i="7"/>
  <c r="AP42" i="7"/>
  <c r="AQ42" i="7"/>
  <c r="AR42" i="7"/>
  <c r="AT42" i="7"/>
  <c r="AU42" i="7"/>
  <c r="AV42" i="7"/>
  <c r="AW42" i="7"/>
  <c r="AX42" i="7"/>
  <c r="AY42" i="7"/>
  <c r="AZ42" i="7"/>
  <c r="BA42" i="7"/>
  <c r="BB42" i="7"/>
  <c r="BC42" i="7"/>
  <c r="BD42" i="7"/>
  <c r="BE42" i="7"/>
  <c r="BR42" i="7" s="1"/>
  <c r="AJ43" i="7"/>
  <c r="AK43" i="7"/>
  <c r="AL43" i="7"/>
  <c r="AM43" i="7"/>
  <c r="AN43" i="7"/>
  <c r="AO43" i="7"/>
  <c r="AP43" i="7"/>
  <c r="AQ43" i="7"/>
  <c r="AR43" i="7"/>
  <c r="AT43" i="7"/>
  <c r="AU43" i="7"/>
  <c r="AV43" i="7"/>
  <c r="AW43" i="7"/>
  <c r="AX43" i="7"/>
  <c r="AY43" i="7"/>
  <c r="AZ43" i="7"/>
  <c r="BA43" i="7"/>
  <c r="BB43" i="7"/>
  <c r="BC43" i="7"/>
  <c r="BD43" i="7"/>
  <c r="BE43" i="7"/>
  <c r="AJ44" i="7"/>
  <c r="AK44" i="7"/>
  <c r="AL44" i="7"/>
  <c r="AM44" i="7"/>
  <c r="AN44" i="7"/>
  <c r="AO44" i="7"/>
  <c r="AP44" i="7"/>
  <c r="AQ44" i="7"/>
  <c r="AR44" i="7"/>
  <c r="AT44" i="7"/>
  <c r="AU44" i="7"/>
  <c r="AV44" i="7"/>
  <c r="AW44" i="7"/>
  <c r="AX44" i="7"/>
  <c r="AY44" i="7"/>
  <c r="AZ44" i="7"/>
  <c r="BA44" i="7"/>
  <c r="BB44" i="7"/>
  <c r="BC44" i="7"/>
  <c r="BD44" i="7"/>
  <c r="BE44" i="7"/>
  <c r="AJ45" i="7"/>
  <c r="AK45" i="7"/>
  <c r="AL45" i="7"/>
  <c r="AM45" i="7"/>
  <c r="AN45" i="7"/>
  <c r="AO45" i="7"/>
  <c r="AP45" i="7"/>
  <c r="AQ45" i="7"/>
  <c r="AR45" i="7"/>
  <c r="AT45" i="7"/>
  <c r="AU45" i="7"/>
  <c r="AV45" i="7"/>
  <c r="AW45" i="7"/>
  <c r="AX45" i="7"/>
  <c r="AY45" i="7"/>
  <c r="AZ45" i="7"/>
  <c r="BA45" i="7"/>
  <c r="BB45" i="7"/>
  <c r="BC45" i="7"/>
  <c r="BD45" i="7"/>
  <c r="BE45" i="7"/>
  <c r="BR45" i="7" s="1"/>
  <c r="AJ46" i="7"/>
  <c r="AK46" i="7"/>
  <c r="AL46" i="7"/>
  <c r="AM46" i="7"/>
  <c r="AN46" i="7"/>
  <c r="AO46" i="7"/>
  <c r="AP46" i="7"/>
  <c r="AQ46" i="7"/>
  <c r="AR46" i="7"/>
  <c r="AT46" i="7"/>
  <c r="AU46" i="7"/>
  <c r="AV46" i="7"/>
  <c r="AW46" i="7"/>
  <c r="AX46" i="7"/>
  <c r="AY46" i="7"/>
  <c r="AZ46" i="7"/>
  <c r="BA46" i="7"/>
  <c r="BB46" i="7"/>
  <c r="BC46" i="7"/>
  <c r="BD46" i="7"/>
  <c r="BE46" i="7"/>
  <c r="AJ47" i="7"/>
  <c r="AK47" i="7"/>
  <c r="AL47" i="7"/>
  <c r="AM47" i="7"/>
  <c r="AN47" i="7"/>
  <c r="AO47" i="7"/>
  <c r="AP47" i="7"/>
  <c r="AQ47" i="7"/>
  <c r="AR47" i="7"/>
  <c r="AT47" i="7"/>
  <c r="AU47" i="7"/>
  <c r="AV47" i="7"/>
  <c r="AW47" i="7"/>
  <c r="AX47" i="7"/>
  <c r="AY47" i="7"/>
  <c r="AZ47" i="7"/>
  <c r="BA47" i="7"/>
  <c r="BB47" i="7"/>
  <c r="BC47" i="7"/>
  <c r="BD47" i="7"/>
  <c r="BE47" i="7"/>
  <c r="AJ48" i="7"/>
  <c r="AK48" i="7"/>
  <c r="AL48" i="7"/>
  <c r="AM48" i="7"/>
  <c r="AN48" i="7"/>
  <c r="AO48" i="7"/>
  <c r="AP48" i="7"/>
  <c r="AQ48" i="7"/>
  <c r="AR48" i="7"/>
  <c r="AT48" i="7"/>
  <c r="AU48" i="7"/>
  <c r="AV48" i="7"/>
  <c r="AW48" i="7"/>
  <c r="AX48" i="7"/>
  <c r="AY48" i="7"/>
  <c r="AZ48" i="7"/>
  <c r="BA48" i="7"/>
  <c r="BB48" i="7"/>
  <c r="BC48" i="7"/>
  <c r="BD48" i="7"/>
  <c r="BE48" i="7"/>
  <c r="BR48" i="7" s="1"/>
  <c r="AJ49" i="7"/>
  <c r="AK49" i="7"/>
  <c r="AL49" i="7"/>
  <c r="AM49" i="7"/>
  <c r="AN49" i="7"/>
  <c r="AO49" i="7"/>
  <c r="AP49" i="7"/>
  <c r="AQ49" i="7"/>
  <c r="AR49" i="7"/>
  <c r="AT49" i="7"/>
  <c r="AU49" i="7"/>
  <c r="AV49" i="7"/>
  <c r="AW49" i="7"/>
  <c r="AX49" i="7"/>
  <c r="AY49" i="7"/>
  <c r="AZ49" i="7"/>
  <c r="BA49" i="7"/>
  <c r="BB49" i="7"/>
  <c r="BC49" i="7"/>
  <c r="BD49" i="7"/>
  <c r="BE49" i="7"/>
  <c r="AJ50" i="7"/>
  <c r="AK50" i="7"/>
  <c r="AL50" i="7"/>
  <c r="AM50" i="7"/>
  <c r="AN50" i="7"/>
  <c r="AO50" i="7"/>
  <c r="AP50" i="7"/>
  <c r="AQ50" i="7"/>
  <c r="AR50" i="7"/>
  <c r="AT50" i="7"/>
  <c r="AU50" i="7"/>
  <c r="AV50" i="7"/>
  <c r="AW50" i="7"/>
  <c r="AX50" i="7"/>
  <c r="AY50" i="7"/>
  <c r="AZ50" i="7"/>
  <c r="BA50" i="7"/>
  <c r="BB50" i="7"/>
  <c r="BC50" i="7"/>
  <c r="BD50" i="7"/>
  <c r="BE50" i="7"/>
  <c r="BR50" i="7" s="1"/>
  <c r="AJ51" i="7"/>
  <c r="AK51" i="7"/>
  <c r="AL51" i="7"/>
  <c r="AM51" i="7"/>
  <c r="AN51" i="7"/>
  <c r="AO51" i="7"/>
  <c r="AP51" i="7"/>
  <c r="AQ51" i="7"/>
  <c r="AR51" i="7"/>
  <c r="AT51" i="7"/>
  <c r="AU51" i="7"/>
  <c r="AV51" i="7"/>
  <c r="AW51" i="7"/>
  <c r="AX51" i="7"/>
  <c r="AY51" i="7"/>
  <c r="AZ51" i="7"/>
  <c r="BA51" i="7"/>
  <c r="BB51" i="7"/>
  <c r="BC51" i="7"/>
  <c r="BD51" i="7"/>
  <c r="BE51" i="7"/>
  <c r="AJ52" i="7"/>
  <c r="AK52" i="7"/>
  <c r="AL52" i="7"/>
  <c r="AM52" i="7"/>
  <c r="AN52" i="7"/>
  <c r="AO52" i="7"/>
  <c r="AP52" i="7"/>
  <c r="AQ52" i="7"/>
  <c r="AR52" i="7"/>
  <c r="AT52" i="7"/>
  <c r="AU52" i="7"/>
  <c r="AV52" i="7"/>
  <c r="AW52" i="7"/>
  <c r="AX52" i="7"/>
  <c r="AY52" i="7"/>
  <c r="AZ52" i="7"/>
  <c r="BA52" i="7"/>
  <c r="BB52" i="7"/>
  <c r="BC52" i="7"/>
  <c r="BD52" i="7"/>
  <c r="BE52" i="7"/>
  <c r="AJ53" i="7"/>
  <c r="AK53" i="7"/>
  <c r="AL53" i="7"/>
  <c r="AM53" i="7"/>
  <c r="AN53" i="7"/>
  <c r="AO53" i="7"/>
  <c r="AP53" i="7"/>
  <c r="AQ53" i="7"/>
  <c r="AR53" i="7"/>
  <c r="AT53" i="7"/>
  <c r="AU53" i="7"/>
  <c r="AV53" i="7"/>
  <c r="AW53" i="7"/>
  <c r="AX53" i="7"/>
  <c r="AY53" i="7"/>
  <c r="AZ53" i="7"/>
  <c r="BA53" i="7"/>
  <c r="BB53" i="7"/>
  <c r="BC53" i="7"/>
  <c r="BD53" i="7"/>
  <c r="BE53" i="7"/>
  <c r="AJ54" i="7"/>
  <c r="AK54" i="7"/>
  <c r="AL54" i="7"/>
  <c r="AM54" i="7"/>
  <c r="AN54" i="7"/>
  <c r="AO54" i="7"/>
  <c r="AP54" i="7"/>
  <c r="AQ54" i="7"/>
  <c r="AR54" i="7"/>
  <c r="AT54" i="7"/>
  <c r="AU54" i="7"/>
  <c r="AV54" i="7"/>
  <c r="AW54" i="7"/>
  <c r="AX54" i="7"/>
  <c r="AY54" i="7"/>
  <c r="AZ54" i="7"/>
  <c r="BA54" i="7"/>
  <c r="BB54" i="7"/>
  <c r="BC54" i="7"/>
  <c r="BD54" i="7"/>
  <c r="BE54" i="7"/>
  <c r="AJ55" i="7"/>
  <c r="AK55" i="7"/>
  <c r="AL55" i="7"/>
  <c r="AM55" i="7"/>
  <c r="AN55" i="7"/>
  <c r="AO55" i="7"/>
  <c r="AP55" i="7"/>
  <c r="AQ55" i="7"/>
  <c r="AR55" i="7"/>
  <c r="AT55" i="7"/>
  <c r="AU55" i="7"/>
  <c r="AV55" i="7"/>
  <c r="AW55" i="7"/>
  <c r="AX55" i="7"/>
  <c r="AY55" i="7"/>
  <c r="AZ55" i="7"/>
  <c r="BA55" i="7"/>
  <c r="BB55" i="7"/>
  <c r="BC55" i="7"/>
  <c r="BD55" i="7"/>
  <c r="BE55" i="7"/>
  <c r="AJ56" i="7"/>
  <c r="AK56" i="7"/>
  <c r="AL56" i="7"/>
  <c r="AM56" i="7"/>
  <c r="AN56" i="7"/>
  <c r="AO56" i="7"/>
  <c r="AP56" i="7"/>
  <c r="AQ56" i="7"/>
  <c r="AR56" i="7"/>
  <c r="AT56" i="7"/>
  <c r="AU56" i="7"/>
  <c r="AV56" i="7"/>
  <c r="AW56" i="7"/>
  <c r="AX56" i="7"/>
  <c r="AY56" i="7"/>
  <c r="AZ56" i="7"/>
  <c r="BA56" i="7"/>
  <c r="BB56" i="7"/>
  <c r="BC56" i="7"/>
  <c r="BD56" i="7"/>
  <c r="BE56" i="7"/>
  <c r="BR56" i="7" s="1"/>
  <c r="AJ57" i="7"/>
  <c r="AK57" i="7"/>
  <c r="AL57" i="7"/>
  <c r="AM57" i="7"/>
  <c r="AN57" i="7"/>
  <c r="AO57" i="7"/>
  <c r="AP57" i="7"/>
  <c r="AQ57" i="7"/>
  <c r="AR57" i="7"/>
  <c r="AT57" i="7"/>
  <c r="AU57" i="7"/>
  <c r="AV57" i="7"/>
  <c r="AW57" i="7"/>
  <c r="AX57" i="7"/>
  <c r="AY57" i="7"/>
  <c r="AZ57" i="7"/>
  <c r="BA57" i="7"/>
  <c r="BB57" i="7"/>
  <c r="BC57" i="7"/>
  <c r="BD57" i="7"/>
  <c r="BE57" i="7"/>
  <c r="AJ58" i="7"/>
  <c r="AK58" i="7"/>
  <c r="AL58" i="7"/>
  <c r="AM58" i="7"/>
  <c r="AN58" i="7"/>
  <c r="AO58" i="7"/>
  <c r="AP58" i="7"/>
  <c r="AQ58" i="7"/>
  <c r="AR58" i="7"/>
  <c r="AT58" i="7"/>
  <c r="AU58" i="7"/>
  <c r="AV58" i="7"/>
  <c r="AW58" i="7"/>
  <c r="AX58" i="7"/>
  <c r="AY58" i="7"/>
  <c r="AZ58" i="7"/>
  <c r="BA58" i="7"/>
  <c r="BB58" i="7"/>
  <c r="BC58" i="7"/>
  <c r="BD58" i="7"/>
  <c r="BE58" i="7"/>
  <c r="AJ59" i="7"/>
  <c r="AK59" i="7"/>
  <c r="AL59" i="7"/>
  <c r="AM59" i="7"/>
  <c r="AN59" i="7"/>
  <c r="AO59" i="7"/>
  <c r="AP59" i="7"/>
  <c r="AQ59" i="7"/>
  <c r="AR59" i="7"/>
  <c r="AT59" i="7"/>
  <c r="AU59" i="7"/>
  <c r="AV59" i="7"/>
  <c r="AW59" i="7"/>
  <c r="AX59" i="7"/>
  <c r="AY59" i="7"/>
  <c r="AZ59" i="7"/>
  <c r="BA59" i="7"/>
  <c r="BB59" i="7"/>
  <c r="BC59" i="7"/>
  <c r="BD59" i="7"/>
  <c r="BE59" i="7"/>
  <c r="AJ60" i="7"/>
  <c r="AK60" i="7"/>
  <c r="AL60" i="7"/>
  <c r="AM60" i="7"/>
  <c r="AN60" i="7"/>
  <c r="AO60" i="7"/>
  <c r="AP60" i="7"/>
  <c r="AQ60" i="7"/>
  <c r="AR60" i="7"/>
  <c r="AT60" i="7"/>
  <c r="AU60" i="7"/>
  <c r="AV60" i="7"/>
  <c r="AW60" i="7"/>
  <c r="AX60" i="7"/>
  <c r="AY60" i="7"/>
  <c r="AZ60" i="7"/>
  <c r="BA60" i="7"/>
  <c r="BB60" i="7"/>
  <c r="BC60" i="7"/>
  <c r="BD60" i="7"/>
  <c r="BE60" i="7"/>
  <c r="AJ61" i="7"/>
  <c r="AK61" i="7"/>
  <c r="AL61" i="7"/>
  <c r="AM61" i="7"/>
  <c r="AN61" i="7"/>
  <c r="AO61" i="7"/>
  <c r="AP61" i="7"/>
  <c r="AQ61" i="7"/>
  <c r="AR61" i="7"/>
  <c r="AT61" i="7"/>
  <c r="AU61" i="7"/>
  <c r="AV61" i="7"/>
  <c r="AW61" i="7"/>
  <c r="AX61" i="7"/>
  <c r="AY61" i="7"/>
  <c r="AZ61" i="7"/>
  <c r="BA61" i="7"/>
  <c r="BB61" i="7"/>
  <c r="BC61" i="7"/>
  <c r="BD61" i="7"/>
  <c r="BE61" i="7"/>
  <c r="AJ62" i="7"/>
  <c r="AK62" i="7"/>
  <c r="AL62" i="7"/>
  <c r="AM62" i="7"/>
  <c r="AN62" i="7"/>
  <c r="AO62" i="7"/>
  <c r="AP62" i="7"/>
  <c r="AQ62" i="7"/>
  <c r="AR62" i="7"/>
  <c r="AT62" i="7"/>
  <c r="AU62" i="7"/>
  <c r="AV62" i="7"/>
  <c r="AW62" i="7"/>
  <c r="AX62" i="7"/>
  <c r="AY62" i="7"/>
  <c r="AZ62" i="7"/>
  <c r="BA62" i="7"/>
  <c r="BB62" i="7"/>
  <c r="BC62" i="7"/>
  <c r="BD62" i="7"/>
  <c r="BE62" i="7"/>
  <c r="AJ63" i="7"/>
  <c r="AK63" i="7"/>
  <c r="AL63" i="7"/>
  <c r="AM63" i="7"/>
  <c r="AN63" i="7"/>
  <c r="AO63" i="7"/>
  <c r="AP63" i="7"/>
  <c r="AQ63" i="7"/>
  <c r="AR63" i="7"/>
  <c r="AT63" i="7"/>
  <c r="AU63" i="7"/>
  <c r="AV63" i="7"/>
  <c r="AW63" i="7"/>
  <c r="AX63" i="7"/>
  <c r="AY63" i="7"/>
  <c r="AZ63" i="7"/>
  <c r="BA63" i="7"/>
  <c r="BB63" i="7"/>
  <c r="BC63" i="7"/>
  <c r="BD63" i="7"/>
  <c r="BE63" i="7"/>
  <c r="AJ64" i="7"/>
  <c r="AK64" i="7"/>
  <c r="AL64" i="7"/>
  <c r="AM64" i="7"/>
  <c r="AN64" i="7"/>
  <c r="AO64" i="7"/>
  <c r="AP64" i="7"/>
  <c r="AQ64" i="7"/>
  <c r="AR64" i="7"/>
  <c r="AT64" i="7"/>
  <c r="AU64" i="7"/>
  <c r="AV64" i="7"/>
  <c r="AW64" i="7"/>
  <c r="AX64" i="7"/>
  <c r="AY64" i="7"/>
  <c r="AZ64" i="7"/>
  <c r="BA64" i="7"/>
  <c r="BB64" i="7"/>
  <c r="BC64" i="7"/>
  <c r="BD64" i="7"/>
  <c r="BE64" i="7"/>
  <c r="BR64" i="7" s="1"/>
  <c r="AJ65" i="7"/>
  <c r="AK65" i="7"/>
  <c r="AL65" i="7"/>
  <c r="AM65" i="7"/>
  <c r="AN65" i="7"/>
  <c r="AO65" i="7"/>
  <c r="AP65" i="7"/>
  <c r="AQ65" i="7"/>
  <c r="AR65" i="7"/>
  <c r="AT65" i="7"/>
  <c r="AU65" i="7"/>
  <c r="AV65" i="7"/>
  <c r="AW65" i="7"/>
  <c r="AX65" i="7"/>
  <c r="AY65" i="7"/>
  <c r="AZ65" i="7"/>
  <c r="BA65" i="7"/>
  <c r="BB65" i="7"/>
  <c r="BC65" i="7"/>
  <c r="BD65" i="7"/>
  <c r="BE65" i="7"/>
  <c r="AJ66" i="7"/>
  <c r="AK66" i="7"/>
  <c r="AL66" i="7"/>
  <c r="AM66" i="7"/>
  <c r="AN66" i="7"/>
  <c r="AO66" i="7"/>
  <c r="AP66" i="7"/>
  <c r="AQ66" i="7"/>
  <c r="AR66" i="7"/>
  <c r="AT66" i="7"/>
  <c r="AU66" i="7"/>
  <c r="AV66" i="7"/>
  <c r="AW66" i="7"/>
  <c r="AX66" i="7"/>
  <c r="AY66" i="7"/>
  <c r="AZ66" i="7"/>
  <c r="BA66" i="7"/>
  <c r="BB66" i="7"/>
  <c r="BC66" i="7"/>
  <c r="BD66" i="7"/>
  <c r="BE66" i="7"/>
  <c r="AJ67" i="7"/>
  <c r="AK67" i="7"/>
  <c r="AL67" i="7"/>
  <c r="AM67" i="7"/>
  <c r="AN67" i="7"/>
  <c r="AO67" i="7"/>
  <c r="AP67" i="7"/>
  <c r="AQ67" i="7"/>
  <c r="AR67" i="7"/>
  <c r="AT67" i="7"/>
  <c r="AU67" i="7"/>
  <c r="AV67" i="7"/>
  <c r="AW67" i="7"/>
  <c r="AX67" i="7"/>
  <c r="AY67" i="7"/>
  <c r="AZ67" i="7"/>
  <c r="BA67" i="7"/>
  <c r="BB67" i="7"/>
  <c r="BC67" i="7"/>
  <c r="BD67" i="7"/>
  <c r="BE67" i="7"/>
  <c r="AJ68" i="7"/>
  <c r="AK68" i="7"/>
  <c r="AL68" i="7"/>
  <c r="AM68" i="7"/>
  <c r="AN68" i="7"/>
  <c r="AO68" i="7"/>
  <c r="AP68" i="7"/>
  <c r="AQ68" i="7"/>
  <c r="AR68" i="7"/>
  <c r="AT68" i="7"/>
  <c r="AU68" i="7"/>
  <c r="AV68" i="7"/>
  <c r="AW68" i="7"/>
  <c r="AX68" i="7"/>
  <c r="AY68" i="7"/>
  <c r="AZ68" i="7"/>
  <c r="BA68" i="7"/>
  <c r="BB68" i="7"/>
  <c r="BC68" i="7"/>
  <c r="BD68" i="7"/>
  <c r="BE68" i="7"/>
  <c r="AJ69" i="7"/>
  <c r="AK69" i="7"/>
  <c r="AL69" i="7"/>
  <c r="AM69" i="7"/>
  <c r="AN69" i="7"/>
  <c r="AO69" i="7"/>
  <c r="AP69" i="7"/>
  <c r="AQ69" i="7"/>
  <c r="AR69" i="7"/>
  <c r="AT69" i="7"/>
  <c r="AU69" i="7"/>
  <c r="AV69" i="7"/>
  <c r="AW69" i="7"/>
  <c r="AX69" i="7"/>
  <c r="AY69" i="7"/>
  <c r="AZ69" i="7"/>
  <c r="BA69" i="7"/>
  <c r="BB69" i="7"/>
  <c r="BC69" i="7"/>
  <c r="BD69" i="7"/>
  <c r="BE69" i="7"/>
  <c r="AJ70" i="7"/>
  <c r="AK70" i="7"/>
  <c r="AL70" i="7"/>
  <c r="AM70" i="7"/>
  <c r="AN70" i="7"/>
  <c r="AO70" i="7"/>
  <c r="AP70" i="7"/>
  <c r="AQ70" i="7"/>
  <c r="AR70" i="7"/>
  <c r="AT70" i="7"/>
  <c r="AU70" i="7"/>
  <c r="AV70" i="7"/>
  <c r="AW70" i="7"/>
  <c r="AX70" i="7"/>
  <c r="AY70" i="7"/>
  <c r="AZ70" i="7"/>
  <c r="BA70" i="7"/>
  <c r="BB70" i="7"/>
  <c r="BC70" i="7"/>
  <c r="BD70" i="7"/>
  <c r="BE70" i="7"/>
  <c r="AJ71" i="7"/>
  <c r="AK71" i="7"/>
  <c r="AL71" i="7"/>
  <c r="AM71" i="7"/>
  <c r="AN71" i="7"/>
  <c r="AO71" i="7"/>
  <c r="AP71" i="7"/>
  <c r="AQ71" i="7"/>
  <c r="AR71" i="7"/>
  <c r="AT71" i="7"/>
  <c r="AU71" i="7"/>
  <c r="AV71" i="7"/>
  <c r="AW71" i="7"/>
  <c r="AX71" i="7"/>
  <c r="AY71" i="7"/>
  <c r="AZ71" i="7"/>
  <c r="BA71" i="7"/>
  <c r="BB71" i="7"/>
  <c r="BC71" i="7"/>
  <c r="BD71" i="7"/>
  <c r="BE71" i="7"/>
  <c r="AJ72" i="7"/>
  <c r="AK72" i="7"/>
  <c r="AL72" i="7"/>
  <c r="AM72" i="7"/>
  <c r="AN72" i="7"/>
  <c r="AO72" i="7"/>
  <c r="AP72" i="7"/>
  <c r="AQ72" i="7"/>
  <c r="AR72" i="7"/>
  <c r="AT72" i="7"/>
  <c r="AU72" i="7"/>
  <c r="AV72" i="7"/>
  <c r="AW72" i="7"/>
  <c r="AX72" i="7"/>
  <c r="AY72" i="7"/>
  <c r="AZ72" i="7"/>
  <c r="BA72" i="7"/>
  <c r="BB72" i="7"/>
  <c r="BC72" i="7"/>
  <c r="BD72" i="7"/>
  <c r="BE72" i="7"/>
  <c r="BR72" i="7" s="1"/>
  <c r="AJ73" i="7"/>
  <c r="AK73" i="7"/>
  <c r="AL73" i="7"/>
  <c r="AM73" i="7"/>
  <c r="AN73" i="7"/>
  <c r="AO73" i="7"/>
  <c r="AP73" i="7"/>
  <c r="AQ73" i="7"/>
  <c r="AR73" i="7"/>
  <c r="AT73" i="7"/>
  <c r="AU73" i="7"/>
  <c r="AV73" i="7"/>
  <c r="AW73" i="7"/>
  <c r="AX73" i="7"/>
  <c r="AY73" i="7"/>
  <c r="AZ73" i="7"/>
  <c r="BA73" i="7"/>
  <c r="BB73" i="7"/>
  <c r="BC73" i="7"/>
  <c r="BD73" i="7"/>
  <c r="BE73" i="7"/>
  <c r="AJ74" i="7"/>
  <c r="AK74" i="7"/>
  <c r="AL74" i="7"/>
  <c r="AM74" i="7"/>
  <c r="AN74" i="7"/>
  <c r="AO74" i="7"/>
  <c r="AP74" i="7"/>
  <c r="AQ74" i="7"/>
  <c r="AR74" i="7"/>
  <c r="AT74" i="7"/>
  <c r="AU74" i="7"/>
  <c r="AV74" i="7"/>
  <c r="AW74" i="7"/>
  <c r="AX74" i="7"/>
  <c r="AY74" i="7"/>
  <c r="AZ74" i="7"/>
  <c r="BA74" i="7"/>
  <c r="BB74" i="7"/>
  <c r="BC74" i="7"/>
  <c r="BD74" i="7"/>
  <c r="BE74" i="7"/>
  <c r="AJ75" i="7"/>
  <c r="AK75" i="7"/>
  <c r="AL75" i="7"/>
  <c r="AM75" i="7"/>
  <c r="AN75" i="7"/>
  <c r="AO75" i="7"/>
  <c r="AP75" i="7"/>
  <c r="AQ75" i="7"/>
  <c r="AR75" i="7"/>
  <c r="AT75" i="7"/>
  <c r="AU75" i="7"/>
  <c r="AV75" i="7"/>
  <c r="AW75" i="7"/>
  <c r="AX75" i="7"/>
  <c r="AY75" i="7"/>
  <c r="AZ75" i="7"/>
  <c r="BA75" i="7"/>
  <c r="BB75" i="7"/>
  <c r="BC75" i="7"/>
  <c r="BD75" i="7"/>
  <c r="BE75" i="7"/>
  <c r="AJ76" i="7"/>
  <c r="AK76" i="7"/>
  <c r="AL76" i="7"/>
  <c r="AM76" i="7"/>
  <c r="AN76" i="7"/>
  <c r="AO76" i="7"/>
  <c r="AP76" i="7"/>
  <c r="AQ76" i="7"/>
  <c r="AR76" i="7"/>
  <c r="AT76" i="7"/>
  <c r="AU76" i="7"/>
  <c r="AV76" i="7"/>
  <c r="AW76" i="7"/>
  <c r="AX76" i="7"/>
  <c r="AY76" i="7"/>
  <c r="AZ76" i="7"/>
  <c r="BA76" i="7"/>
  <c r="BB76" i="7"/>
  <c r="BC76" i="7"/>
  <c r="BD76" i="7"/>
  <c r="BE76" i="7"/>
  <c r="AJ77" i="7"/>
  <c r="AK77" i="7"/>
  <c r="AL77" i="7"/>
  <c r="AM77" i="7"/>
  <c r="AN77" i="7"/>
  <c r="AO77" i="7"/>
  <c r="AP77" i="7"/>
  <c r="AQ77" i="7"/>
  <c r="AR77" i="7"/>
  <c r="AT77" i="7"/>
  <c r="AU77" i="7"/>
  <c r="AV77" i="7"/>
  <c r="AW77" i="7"/>
  <c r="AX77" i="7"/>
  <c r="AY77" i="7"/>
  <c r="AZ77" i="7"/>
  <c r="BA77" i="7"/>
  <c r="BB77" i="7"/>
  <c r="BC77" i="7"/>
  <c r="BD77" i="7"/>
  <c r="BE77" i="7"/>
  <c r="AJ78" i="7"/>
  <c r="AK78" i="7"/>
  <c r="AL78" i="7"/>
  <c r="AM78" i="7"/>
  <c r="AN78" i="7"/>
  <c r="AO78" i="7"/>
  <c r="AP78" i="7"/>
  <c r="AQ78" i="7"/>
  <c r="AR78" i="7"/>
  <c r="AT78" i="7"/>
  <c r="AU78" i="7"/>
  <c r="AV78" i="7"/>
  <c r="AW78" i="7"/>
  <c r="AX78" i="7"/>
  <c r="AY78" i="7"/>
  <c r="AZ78" i="7"/>
  <c r="BA78" i="7"/>
  <c r="BB78" i="7"/>
  <c r="BC78" i="7"/>
  <c r="BD78" i="7"/>
  <c r="BE78" i="7"/>
  <c r="AJ79" i="7"/>
  <c r="AK79" i="7"/>
  <c r="AL79" i="7"/>
  <c r="AM79" i="7"/>
  <c r="AN79" i="7"/>
  <c r="AO79" i="7"/>
  <c r="AP79" i="7"/>
  <c r="AQ79" i="7"/>
  <c r="AR79" i="7"/>
  <c r="AT79" i="7"/>
  <c r="AU79" i="7"/>
  <c r="AV79" i="7"/>
  <c r="AW79" i="7"/>
  <c r="AX79" i="7"/>
  <c r="AY79" i="7"/>
  <c r="AZ79" i="7"/>
  <c r="BA79" i="7"/>
  <c r="BB79" i="7"/>
  <c r="BC79" i="7"/>
  <c r="BD79" i="7"/>
  <c r="BE79" i="7"/>
  <c r="AJ80" i="7"/>
  <c r="AK80" i="7"/>
  <c r="AL80" i="7"/>
  <c r="AM80" i="7"/>
  <c r="AN80" i="7"/>
  <c r="AO80" i="7"/>
  <c r="AP80" i="7"/>
  <c r="AQ80" i="7"/>
  <c r="AR80" i="7"/>
  <c r="AT80" i="7"/>
  <c r="AU80" i="7"/>
  <c r="AV80" i="7"/>
  <c r="AW80" i="7"/>
  <c r="AX80" i="7"/>
  <c r="AY80" i="7"/>
  <c r="AZ80" i="7"/>
  <c r="BA80" i="7"/>
  <c r="BB80" i="7"/>
  <c r="BC80" i="7"/>
  <c r="BD80" i="7"/>
  <c r="BE80" i="7"/>
  <c r="BR80" i="7" s="1"/>
  <c r="AJ81" i="7"/>
  <c r="AK81" i="7"/>
  <c r="AL81" i="7"/>
  <c r="AM81" i="7"/>
  <c r="AN81" i="7"/>
  <c r="AO81" i="7"/>
  <c r="AP81" i="7"/>
  <c r="AQ81" i="7"/>
  <c r="AR81" i="7"/>
  <c r="AT81" i="7"/>
  <c r="AU81" i="7"/>
  <c r="AV81" i="7"/>
  <c r="AW81" i="7"/>
  <c r="AX81" i="7"/>
  <c r="AY81" i="7"/>
  <c r="AZ81" i="7"/>
  <c r="BA81" i="7"/>
  <c r="BB81" i="7"/>
  <c r="BC81" i="7"/>
  <c r="BD81" i="7"/>
  <c r="BE81" i="7"/>
  <c r="AJ82" i="7"/>
  <c r="AK82" i="7"/>
  <c r="AL82" i="7"/>
  <c r="AM82" i="7"/>
  <c r="AN82" i="7"/>
  <c r="AO82" i="7"/>
  <c r="AP82" i="7"/>
  <c r="AQ82" i="7"/>
  <c r="AR82" i="7"/>
  <c r="AT82" i="7"/>
  <c r="AU82" i="7"/>
  <c r="AV82" i="7"/>
  <c r="AW82" i="7"/>
  <c r="AX82" i="7"/>
  <c r="AY82" i="7"/>
  <c r="AZ82" i="7"/>
  <c r="BA82" i="7"/>
  <c r="BB82" i="7"/>
  <c r="BC82" i="7"/>
  <c r="BD82" i="7"/>
  <c r="BE82" i="7"/>
  <c r="AJ83" i="7"/>
  <c r="AK83" i="7"/>
  <c r="AL83" i="7"/>
  <c r="AM83" i="7"/>
  <c r="AN83" i="7"/>
  <c r="AO83" i="7"/>
  <c r="AP83" i="7"/>
  <c r="AQ83" i="7"/>
  <c r="AR83" i="7"/>
  <c r="AT83" i="7"/>
  <c r="AU83" i="7"/>
  <c r="AV83" i="7"/>
  <c r="AW83" i="7"/>
  <c r="AX83" i="7"/>
  <c r="AY83" i="7"/>
  <c r="AZ83" i="7"/>
  <c r="BA83" i="7"/>
  <c r="BB83" i="7"/>
  <c r="BC83" i="7"/>
  <c r="BD83" i="7"/>
  <c r="BE83" i="7"/>
  <c r="AJ84" i="7"/>
  <c r="AK84" i="7"/>
  <c r="AL84" i="7"/>
  <c r="AM84" i="7"/>
  <c r="AN84" i="7"/>
  <c r="AO84" i="7"/>
  <c r="AP84" i="7"/>
  <c r="AQ84" i="7"/>
  <c r="AR84" i="7"/>
  <c r="AT84" i="7"/>
  <c r="AU84" i="7"/>
  <c r="AV84" i="7"/>
  <c r="AW84" i="7"/>
  <c r="AX84" i="7"/>
  <c r="AY84" i="7"/>
  <c r="AZ84" i="7"/>
  <c r="BA84" i="7"/>
  <c r="BB84" i="7"/>
  <c r="BC84" i="7"/>
  <c r="BD84" i="7"/>
  <c r="BE84" i="7"/>
  <c r="AJ85" i="7"/>
  <c r="AK85" i="7"/>
  <c r="AL85" i="7"/>
  <c r="AM85" i="7"/>
  <c r="AN85" i="7"/>
  <c r="AO85" i="7"/>
  <c r="AP85" i="7"/>
  <c r="AQ85" i="7"/>
  <c r="AR85" i="7"/>
  <c r="AT85" i="7"/>
  <c r="AU85" i="7"/>
  <c r="AV85" i="7"/>
  <c r="AW85" i="7"/>
  <c r="AX85" i="7"/>
  <c r="AY85" i="7"/>
  <c r="AZ85" i="7"/>
  <c r="BA85" i="7"/>
  <c r="BB85" i="7"/>
  <c r="BC85" i="7"/>
  <c r="BD85" i="7"/>
  <c r="BE85" i="7"/>
  <c r="AJ86" i="7"/>
  <c r="AK86" i="7"/>
  <c r="AL86" i="7"/>
  <c r="AM86" i="7"/>
  <c r="AN86" i="7"/>
  <c r="AO86" i="7"/>
  <c r="AP86" i="7"/>
  <c r="AQ86" i="7"/>
  <c r="AR86" i="7"/>
  <c r="AT86" i="7"/>
  <c r="AU86" i="7"/>
  <c r="AV86" i="7"/>
  <c r="AW86" i="7"/>
  <c r="AX86" i="7"/>
  <c r="AY86" i="7"/>
  <c r="AZ86" i="7"/>
  <c r="BA86" i="7"/>
  <c r="BB86" i="7"/>
  <c r="BC86" i="7"/>
  <c r="BD86" i="7"/>
  <c r="BE86" i="7"/>
  <c r="AJ87" i="7"/>
  <c r="AK87" i="7"/>
  <c r="AL87" i="7"/>
  <c r="AM87" i="7"/>
  <c r="AN87" i="7"/>
  <c r="AO87" i="7"/>
  <c r="AP87" i="7"/>
  <c r="AQ87" i="7"/>
  <c r="AR87" i="7"/>
  <c r="AT87" i="7"/>
  <c r="AU87" i="7"/>
  <c r="AV87" i="7"/>
  <c r="AW87" i="7"/>
  <c r="AX87" i="7"/>
  <c r="AY87" i="7"/>
  <c r="AZ87" i="7"/>
  <c r="BA87" i="7"/>
  <c r="BB87" i="7"/>
  <c r="BC87" i="7"/>
  <c r="BD87" i="7"/>
  <c r="BE87" i="7"/>
  <c r="AJ88" i="7"/>
  <c r="AK88" i="7"/>
  <c r="AL88" i="7"/>
  <c r="AM88" i="7"/>
  <c r="AN88" i="7"/>
  <c r="AO88" i="7"/>
  <c r="AP88" i="7"/>
  <c r="AQ88" i="7"/>
  <c r="AR88" i="7"/>
  <c r="AT88" i="7"/>
  <c r="AU88" i="7"/>
  <c r="AV88" i="7"/>
  <c r="AW88" i="7"/>
  <c r="AX88" i="7"/>
  <c r="AY88" i="7"/>
  <c r="AZ88" i="7"/>
  <c r="BA88" i="7"/>
  <c r="BB88" i="7"/>
  <c r="BC88" i="7"/>
  <c r="BD88" i="7"/>
  <c r="BE88" i="7"/>
  <c r="BR88" i="7" s="1"/>
  <c r="AJ89" i="7"/>
  <c r="AK89" i="7"/>
  <c r="AL89" i="7"/>
  <c r="AM89" i="7"/>
  <c r="AN89" i="7"/>
  <c r="AO89" i="7"/>
  <c r="AP89" i="7"/>
  <c r="AQ89" i="7"/>
  <c r="AR89" i="7"/>
  <c r="AT89" i="7"/>
  <c r="AU89" i="7"/>
  <c r="AV89" i="7"/>
  <c r="AW89" i="7"/>
  <c r="AX89" i="7"/>
  <c r="AY89" i="7"/>
  <c r="AZ89" i="7"/>
  <c r="BA89" i="7"/>
  <c r="BB89" i="7"/>
  <c r="BC89" i="7"/>
  <c r="BD89" i="7"/>
  <c r="BE89" i="7"/>
  <c r="AJ90" i="7"/>
  <c r="AK90" i="7"/>
  <c r="AL90" i="7"/>
  <c r="AM90" i="7"/>
  <c r="AN90" i="7"/>
  <c r="AO90" i="7"/>
  <c r="AP90" i="7"/>
  <c r="AQ90" i="7"/>
  <c r="AR90" i="7"/>
  <c r="AT90" i="7"/>
  <c r="AU90" i="7"/>
  <c r="AV90" i="7"/>
  <c r="AW90" i="7"/>
  <c r="AX90" i="7"/>
  <c r="AY90" i="7"/>
  <c r="AZ90" i="7"/>
  <c r="BA90" i="7"/>
  <c r="BB90" i="7"/>
  <c r="BC90" i="7"/>
  <c r="BD90" i="7"/>
  <c r="BE90" i="7"/>
  <c r="AJ91" i="7"/>
  <c r="AK91" i="7"/>
  <c r="AL91" i="7"/>
  <c r="AM91" i="7"/>
  <c r="AN91" i="7"/>
  <c r="AO91" i="7"/>
  <c r="AP91" i="7"/>
  <c r="AQ91" i="7"/>
  <c r="AR91" i="7"/>
  <c r="AT91" i="7"/>
  <c r="AU91" i="7"/>
  <c r="AV91" i="7"/>
  <c r="AW91" i="7"/>
  <c r="AX91" i="7"/>
  <c r="AY91" i="7"/>
  <c r="AZ91" i="7"/>
  <c r="BA91" i="7"/>
  <c r="BB91" i="7"/>
  <c r="BC91" i="7"/>
  <c r="BD91" i="7"/>
  <c r="BE91" i="7"/>
  <c r="AJ92" i="7"/>
  <c r="AK92" i="7"/>
  <c r="AL92" i="7"/>
  <c r="AM92" i="7"/>
  <c r="AN92" i="7"/>
  <c r="AO92" i="7"/>
  <c r="AP92" i="7"/>
  <c r="AQ92" i="7"/>
  <c r="AR92" i="7"/>
  <c r="AT92" i="7"/>
  <c r="AU92" i="7"/>
  <c r="AV92" i="7"/>
  <c r="AW92" i="7"/>
  <c r="AX92" i="7"/>
  <c r="AY92" i="7"/>
  <c r="AZ92" i="7"/>
  <c r="BA92" i="7"/>
  <c r="BB92" i="7"/>
  <c r="BC92" i="7"/>
  <c r="BD92" i="7"/>
  <c r="BE92" i="7"/>
  <c r="AJ93" i="7"/>
  <c r="AK93" i="7"/>
  <c r="AL93" i="7"/>
  <c r="AM93" i="7"/>
  <c r="AN93" i="7"/>
  <c r="AO93" i="7"/>
  <c r="AP93" i="7"/>
  <c r="AQ93" i="7"/>
  <c r="AR93" i="7"/>
  <c r="AT93" i="7"/>
  <c r="AU93" i="7"/>
  <c r="AV93" i="7"/>
  <c r="AW93" i="7"/>
  <c r="AX93" i="7"/>
  <c r="AY93" i="7"/>
  <c r="AZ93" i="7"/>
  <c r="BA93" i="7"/>
  <c r="BB93" i="7"/>
  <c r="BC93" i="7"/>
  <c r="BD93" i="7"/>
  <c r="BE93" i="7"/>
  <c r="AJ94" i="7"/>
  <c r="AK94" i="7"/>
  <c r="AL94" i="7"/>
  <c r="AM94" i="7"/>
  <c r="AN94" i="7"/>
  <c r="AO94" i="7"/>
  <c r="AP94" i="7"/>
  <c r="AQ94" i="7"/>
  <c r="AR94" i="7"/>
  <c r="AT94" i="7"/>
  <c r="AU94" i="7"/>
  <c r="AV94" i="7"/>
  <c r="AW94" i="7"/>
  <c r="AX94" i="7"/>
  <c r="AY94" i="7"/>
  <c r="AZ94" i="7"/>
  <c r="BA94" i="7"/>
  <c r="BB94" i="7"/>
  <c r="BC94" i="7"/>
  <c r="BD94" i="7"/>
  <c r="BE94" i="7"/>
  <c r="AJ95" i="7"/>
  <c r="AK95" i="7"/>
  <c r="AL95" i="7"/>
  <c r="AM95" i="7"/>
  <c r="AN95" i="7"/>
  <c r="AO95" i="7"/>
  <c r="AP95" i="7"/>
  <c r="AQ95" i="7"/>
  <c r="AR95" i="7"/>
  <c r="AT95" i="7"/>
  <c r="AU95" i="7"/>
  <c r="AV95" i="7"/>
  <c r="AW95" i="7"/>
  <c r="AX95" i="7"/>
  <c r="AY95" i="7"/>
  <c r="AZ95" i="7"/>
  <c r="BA95" i="7"/>
  <c r="BB95" i="7"/>
  <c r="BC95" i="7"/>
  <c r="BD95" i="7"/>
  <c r="BE95" i="7"/>
  <c r="AJ96" i="7"/>
  <c r="AK96" i="7"/>
  <c r="AL96" i="7"/>
  <c r="AM96" i="7"/>
  <c r="AN96" i="7"/>
  <c r="AO96" i="7"/>
  <c r="AP96" i="7"/>
  <c r="AQ96" i="7"/>
  <c r="AR96" i="7"/>
  <c r="AT96" i="7"/>
  <c r="AU96" i="7"/>
  <c r="AV96" i="7"/>
  <c r="AW96" i="7"/>
  <c r="AX96" i="7"/>
  <c r="AY96" i="7"/>
  <c r="AZ96" i="7"/>
  <c r="BA96" i="7"/>
  <c r="BB96" i="7"/>
  <c r="BC96" i="7"/>
  <c r="BD96" i="7"/>
  <c r="BE96" i="7"/>
  <c r="BR96" i="7" s="1"/>
  <c r="AJ97" i="7"/>
  <c r="AK97" i="7"/>
  <c r="AL97" i="7"/>
  <c r="AM97" i="7"/>
  <c r="AN97" i="7"/>
  <c r="AO97" i="7"/>
  <c r="AP97" i="7"/>
  <c r="AQ97" i="7"/>
  <c r="AR97" i="7"/>
  <c r="AT97" i="7"/>
  <c r="AU97" i="7"/>
  <c r="AV97" i="7"/>
  <c r="AW97" i="7"/>
  <c r="AX97" i="7"/>
  <c r="AY97" i="7"/>
  <c r="AZ97" i="7"/>
  <c r="BA97" i="7"/>
  <c r="BB97" i="7"/>
  <c r="BC97" i="7"/>
  <c r="BD97" i="7"/>
  <c r="BE97" i="7"/>
  <c r="AJ98" i="7"/>
  <c r="AK98" i="7"/>
  <c r="AL98" i="7"/>
  <c r="AM98" i="7"/>
  <c r="AN98" i="7"/>
  <c r="AO98" i="7"/>
  <c r="AP98" i="7"/>
  <c r="AQ98" i="7"/>
  <c r="AR98" i="7"/>
  <c r="AT98" i="7"/>
  <c r="AU98" i="7"/>
  <c r="AV98" i="7"/>
  <c r="AW98" i="7"/>
  <c r="AX98" i="7"/>
  <c r="AY98" i="7"/>
  <c r="AZ98" i="7"/>
  <c r="BA98" i="7"/>
  <c r="BB98" i="7"/>
  <c r="BC98" i="7"/>
  <c r="BD98" i="7"/>
  <c r="BE98" i="7"/>
  <c r="AJ99" i="7"/>
  <c r="AK99" i="7"/>
  <c r="AL99" i="7"/>
  <c r="AM99" i="7"/>
  <c r="AN99" i="7"/>
  <c r="AO99" i="7"/>
  <c r="AP99" i="7"/>
  <c r="AQ99" i="7"/>
  <c r="AR99" i="7"/>
  <c r="AT99" i="7"/>
  <c r="AU99" i="7"/>
  <c r="AV99" i="7"/>
  <c r="AW99" i="7"/>
  <c r="AX99" i="7"/>
  <c r="AY99" i="7"/>
  <c r="AZ99" i="7"/>
  <c r="BA99" i="7"/>
  <c r="BB99" i="7"/>
  <c r="BC99" i="7"/>
  <c r="BD99" i="7"/>
  <c r="BE99" i="7"/>
  <c r="AJ100" i="7"/>
  <c r="AK100" i="7"/>
  <c r="AL100" i="7"/>
  <c r="AM100" i="7"/>
  <c r="AN100" i="7"/>
  <c r="AO100" i="7"/>
  <c r="AP100" i="7"/>
  <c r="AQ100" i="7"/>
  <c r="AR100" i="7"/>
  <c r="AT100" i="7"/>
  <c r="AU100" i="7"/>
  <c r="AV100" i="7"/>
  <c r="AW100" i="7"/>
  <c r="AX100" i="7"/>
  <c r="AY100" i="7"/>
  <c r="AZ100" i="7"/>
  <c r="BA100" i="7"/>
  <c r="BB100" i="7"/>
  <c r="BC100" i="7"/>
  <c r="BD100" i="7"/>
  <c r="BE100" i="7"/>
  <c r="AJ101" i="7"/>
  <c r="AK101" i="7"/>
  <c r="AL101" i="7"/>
  <c r="AM101" i="7"/>
  <c r="AN101" i="7"/>
  <c r="AO101" i="7"/>
  <c r="AP101" i="7"/>
  <c r="AQ101" i="7"/>
  <c r="AR101" i="7"/>
  <c r="AT101" i="7"/>
  <c r="AU101" i="7"/>
  <c r="AV101" i="7"/>
  <c r="AW101" i="7"/>
  <c r="AX101" i="7"/>
  <c r="AY101" i="7"/>
  <c r="AZ101" i="7"/>
  <c r="BA101" i="7"/>
  <c r="BB101" i="7"/>
  <c r="BC101" i="7"/>
  <c r="BD101" i="7"/>
  <c r="BE101" i="7"/>
  <c r="AJ102" i="7"/>
  <c r="AK102" i="7"/>
  <c r="AL102" i="7"/>
  <c r="AM102" i="7"/>
  <c r="AN102" i="7"/>
  <c r="AO102" i="7"/>
  <c r="AP102" i="7"/>
  <c r="AQ102" i="7"/>
  <c r="AR102" i="7"/>
  <c r="AT102" i="7"/>
  <c r="AU102" i="7"/>
  <c r="AV102" i="7"/>
  <c r="AW102" i="7"/>
  <c r="AX102" i="7"/>
  <c r="AY102" i="7"/>
  <c r="AZ102" i="7"/>
  <c r="BA102" i="7"/>
  <c r="BB102" i="7"/>
  <c r="BC102" i="7"/>
  <c r="BD102" i="7"/>
  <c r="BE102" i="7"/>
  <c r="AJ103" i="7"/>
  <c r="AK103" i="7"/>
  <c r="AL103" i="7"/>
  <c r="AM103" i="7"/>
  <c r="AN103" i="7"/>
  <c r="AO103" i="7"/>
  <c r="AP103" i="7"/>
  <c r="AQ103" i="7"/>
  <c r="AR103" i="7"/>
  <c r="AT103" i="7"/>
  <c r="AU103" i="7"/>
  <c r="AV103" i="7"/>
  <c r="AW103" i="7"/>
  <c r="AX103" i="7"/>
  <c r="AY103" i="7"/>
  <c r="AZ103" i="7"/>
  <c r="BA103" i="7"/>
  <c r="BB103" i="7"/>
  <c r="BC103" i="7"/>
  <c r="BD103" i="7"/>
  <c r="BE103" i="7"/>
  <c r="AJ104" i="7"/>
  <c r="AK104" i="7"/>
  <c r="AL104" i="7"/>
  <c r="AM104" i="7"/>
  <c r="AN104" i="7"/>
  <c r="AO104" i="7"/>
  <c r="AP104" i="7"/>
  <c r="AQ104" i="7"/>
  <c r="AR104" i="7"/>
  <c r="AT104" i="7"/>
  <c r="AU104" i="7"/>
  <c r="AV104" i="7"/>
  <c r="AW104" i="7"/>
  <c r="AX104" i="7"/>
  <c r="AY104" i="7"/>
  <c r="AZ104" i="7"/>
  <c r="BA104" i="7"/>
  <c r="BB104" i="7"/>
  <c r="BC104" i="7"/>
  <c r="BD104" i="7"/>
  <c r="BE104" i="7"/>
  <c r="AJ105" i="7"/>
  <c r="AK105" i="7"/>
  <c r="AL105" i="7"/>
  <c r="AM105" i="7"/>
  <c r="AN105" i="7"/>
  <c r="AO105" i="7"/>
  <c r="AP105" i="7"/>
  <c r="AQ105" i="7"/>
  <c r="AR105" i="7"/>
  <c r="AT105" i="7"/>
  <c r="AU105" i="7"/>
  <c r="AV105" i="7"/>
  <c r="AW105" i="7"/>
  <c r="AX105" i="7"/>
  <c r="AY105" i="7"/>
  <c r="AZ105" i="7"/>
  <c r="BA105" i="7"/>
  <c r="BB105" i="7"/>
  <c r="BC105" i="7"/>
  <c r="BD105" i="7"/>
  <c r="BE105" i="7"/>
  <c r="AJ106" i="7"/>
  <c r="AK106" i="7"/>
  <c r="AL106" i="7"/>
  <c r="AM106" i="7"/>
  <c r="AN106" i="7"/>
  <c r="AO106" i="7"/>
  <c r="AP106" i="7"/>
  <c r="AQ106" i="7"/>
  <c r="AR106" i="7"/>
  <c r="AT106" i="7"/>
  <c r="AU106" i="7"/>
  <c r="AV106" i="7"/>
  <c r="AW106" i="7"/>
  <c r="AX106" i="7"/>
  <c r="AY106" i="7"/>
  <c r="AZ106" i="7"/>
  <c r="BA106" i="7"/>
  <c r="BB106" i="7"/>
  <c r="BC106" i="7"/>
  <c r="BD106" i="7"/>
  <c r="BE106" i="7"/>
  <c r="AJ107" i="7"/>
  <c r="AK107" i="7"/>
  <c r="AL107" i="7"/>
  <c r="AM107" i="7"/>
  <c r="AN107" i="7"/>
  <c r="AO107" i="7"/>
  <c r="AP107" i="7"/>
  <c r="AQ107" i="7"/>
  <c r="AR107" i="7"/>
  <c r="AT107" i="7"/>
  <c r="AU107" i="7"/>
  <c r="AV107" i="7"/>
  <c r="AW107" i="7"/>
  <c r="AX107" i="7"/>
  <c r="AY107" i="7"/>
  <c r="AZ107" i="7"/>
  <c r="BA107" i="7"/>
  <c r="BB107" i="7"/>
  <c r="BC107" i="7"/>
  <c r="BD107" i="7"/>
  <c r="BE107" i="7"/>
  <c r="AJ108" i="7"/>
  <c r="AK108" i="7"/>
  <c r="AL108" i="7"/>
  <c r="AM108" i="7"/>
  <c r="AN108" i="7"/>
  <c r="AO108" i="7"/>
  <c r="AP108" i="7"/>
  <c r="AQ108" i="7"/>
  <c r="AR108" i="7"/>
  <c r="AT108" i="7"/>
  <c r="AU108" i="7"/>
  <c r="AV108" i="7"/>
  <c r="AW108" i="7"/>
  <c r="AX108" i="7"/>
  <c r="AY108" i="7"/>
  <c r="AZ108" i="7"/>
  <c r="BA108" i="7"/>
  <c r="BB108" i="7"/>
  <c r="BC108" i="7"/>
  <c r="BD108" i="7"/>
  <c r="BE108" i="7"/>
  <c r="AJ109" i="7"/>
  <c r="AK109" i="7"/>
  <c r="AL109" i="7"/>
  <c r="AM109" i="7"/>
  <c r="AN109" i="7"/>
  <c r="AO109" i="7"/>
  <c r="AP109" i="7"/>
  <c r="AQ109" i="7"/>
  <c r="AR109" i="7"/>
  <c r="AT109" i="7"/>
  <c r="AU109" i="7"/>
  <c r="AV109" i="7"/>
  <c r="AW109" i="7"/>
  <c r="AX109" i="7"/>
  <c r="AY109" i="7"/>
  <c r="AZ109" i="7"/>
  <c r="BA109" i="7"/>
  <c r="BB109" i="7"/>
  <c r="BC109" i="7"/>
  <c r="BD109" i="7"/>
  <c r="BE109" i="7"/>
  <c r="AJ110" i="7"/>
  <c r="AK110" i="7"/>
  <c r="AL110" i="7"/>
  <c r="AM110" i="7"/>
  <c r="AN110" i="7"/>
  <c r="AO110" i="7"/>
  <c r="AP110" i="7"/>
  <c r="AQ110" i="7"/>
  <c r="AR110" i="7"/>
  <c r="AT110" i="7"/>
  <c r="AU110" i="7"/>
  <c r="AV110" i="7"/>
  <c r="AW110" i="7"/>
  <c r="AX110" i="7"/>
  <c r="AY110" i="7"/>
  <c r="AZ110" i="7"/>
  <c r="BA110" i="7"/>
  <c r="BB110" i="7"/>
  <c r="BC110" i="7"/>
  <c r="BD110" i="7"/>
  <c r="BE110" i="7"/>
  <c r="AJ111" i="7"/>
  <c r="AK111" i="7"/>
  <c r="AL111" i="7"/>
  <c r="AM111" i="7"/>
  <c r="AN111" i="7"/>
  <c r="AO111" i="7"/>
  <c r="AP111" i="7"/>
  <c r="AQ111" i="7"/>
  <c r="AR111" i="7"/>
  <c r="AT111" i="7"/>
  <c r="AU111" i="7"/>
  <c r="AV111" i="7"/>
  <c r="AW111" i="7"/>
  <c r="AX111" i="7"/>
  <c r="AY111" i="7"/>
  <c r="AZ111" i="7"/>
  <c r="BA111" i="7"/>
  <c r="BB111" i="7"/>
  <c r="BC111" i="7"/>
  <c r="BD111" i="7"/>
  <c r="BE111" i="7"/>
  <c r="AJ112" i="7"/>
  <c r="AK112" i="7"/>
  <c r="AL112" i="7"/>
  <c r="AM112" i="7"/>
  <c r="AN112" i="7"/>
  <c r="AO112" i="7"/>
  <c r="AP112" i="7"/>
  <c r="AQ112" i="7"/>
  <c r="AR112" i="7"/>
  <c r="AT112" i="7"/>
  <c r="AU112" i="7"/>
  <c r="AV112" i="7"/>
  <c r="AW112" i="7"/>
  <c r="AX112" i="7"/>
  <c r="AY112" i="7"/>
  <c r="AZ112" i="7"/>
  <c r="BA112" i="7"/>
  <c r="BB112" i="7"/>
  <c r="BC112" i="7"/>
  <c r="BD112" i="7"/>
  <c r="BE112" i="7"/>
  <c r="AJ113" i="7"/>
  <c r="AK113" i="7"/>
  <c r="AL113" i="7"/>
  <c r="AM113" i="7"/>
  <c r="AN113" i="7"/>
  <c r="AO113" i="7"/>
  <c r="AP113" i="7"/>
  <c r="AQ113" i="7"/>
  <c r="AR113" i="7"/>
  <c r="AT113" i="7"/>
  <c r="AU113" i="7"/>
  <c r="AV113" i="7"/>
  <c r="AW113" i="7"/>
  <c r="AX113" i="7"/>
  <c r="AY113" i="7"/>
  <c r="AZ113" i="7"/>
  <c r="BA113" i="7"/>
  <c r="BB113" i="7"/>
  <c r="BC113" i="7"/>
  <c r="BD113" i="7"/>
  <c r="BE113" i="7"/>
  <c r="AJ114" i="7"/>
  <c r="AK114" i="7"/>
  <c r="AL114" i="7"/>
  <c r="AM114" i="7"/>
  <c r="AN114" i="7"/>
  <c r="AO114" i="7"/>
  <c r="AP114" i="7"/>
  <c r="AQ114" i="7"/>
  <c r="AR114" i="7"/>
  <c r="AT114" i="7"/>
  <c r="AU114" i="7"/>
  <c r="AV114" i="7"/>
  <c r="AW114" i="7"/>
  <c r="AX114" i="7"/>
  <c r="AY114" i="7"/>
  <c r="AZ114" i="7"/>
  <c r="BA114" i="7"/>
  <c r="BB114" i="7"/>
  <c r="BC114" i="7"/>
  <c r="BD114" i="7"/>
  <c r="BE114" i="7"/>
  <c r="AJ115" i="7"/>
  <c r="AK115" i="7"/>
  <c r="AL115" i="7"/>
  <c r="AM115" i="7"/>
  <c r="AN115" i="7"/>
  <c r="AO115" i="7"/>
  <c r="AP115" i="7"/>
  <c r="AQ115" i="7"/>
  <c r="AR115" i="7"/>
  <c r="AT115" i="7"/>
  <c r="AU115" i="7"/>
  <c r="AV115" i="7"/>
  <c r="AW115" i="7"/>
  <c r="AX115" i="7"/>
  <c r="AY115" i="7"/>
  <c r="AZ115" i="7"/>
  <c r="BA115" i="7"/>
  <c r="BB115" i="7"/>
  <c r="BC115" i="7"/>
  <c r="BD115" i="7"/>
  <c r="BE115" i="7"/>
  <c r="AJ116" i="7"/>
  <c r="AK116" i="7"/>
  <c r="AL116" i="7"/>
  <c r="AM116" i="7"/>
  <c r="AN116" i="7"/>
  <c r="AO116" i="7"/>
  <c r="AP116" i="7"/>
  <c r="AQ116" i="7"/>
  <c r="AR116" i="7"/>
  <c r="AT116" i="7"/>
  <c r="AU116" i="7"/>
  <c r="AV116" i="7"/>
  <c r="AW116" i="7"/>
  <c r="AX116" i="7"/>
  <c r="AY116" i="7"/>
  <c r="AZ116" i="7"/>
  <c r="BA116" i="7"/>
  <c r="BB116" i="7"/>
  <c r="BC116" i="7"/>
  <c r="BD116" i="7"/>
  <c r="BE116" i="7"/>
  <c r="AJ117" i="7"/>
  <c r="AK117" i="7"/>
  <c r="AL117" i="7"/>
  <c r="AM117" i="7"/>
  <c r="AN117" i="7"/>
  <c r="AO117" i="7"/>
  <c r="AP117" i="7"/>
  <c r="AQ117" i="7"/>
  <c r="AR117" i="7"/>
  <c r="AT117" i="7"/>
  <c r="AU117" i="7"/>
  <c r="AV117" i="7"/>
  <c r="AW117" i="7"/>
  <c r="AX117" i="7"/>
  <c r="AY117" i="7"/>
  <c r="AZ117" i="7"/>
  <c r="BA117" i="7"/>
  <c r="BB117" i="7"/>
  <c r="BC117" i="7"/>
  <c r="BD117" i="7"/>
  <c r="BE117" i="7"/>
  <c r="AJ118" i="7"/>
  <c r="AK118" i="7"/>
  <c r="AL118" i="7"/>
  <c r="AM118" i="7"/>
  <c r="AN118" i="7"/>
  <c r="AO118" i="7"/>
  <c r="AP118" i="7"/>
  <c r="AQ118" i="7"/>
  <c r="AR118" i="7"/>
  <c r="AT118" i="7"/>
  <c r="AU118" i="7"/>
  <c r="AV118" i="7"/>
  <c r="AW118" i="7"/>
  <c r="AX118" i="7"/>
  <c r="AY118" i="7"/>
  <c r="AZ118" i="7"/>
  <c r="BA118" i="7"/>
  <c r="BB118" i="7"/>
  <c r="BC118" i="7"/>
  <c r="BD118" i="7"/>
  <c r="BE118" i="7"/>
  <c r="AJ119" i="7"/>
  <c r="AK119" i="7"/>
  <c r="AL119" i="7"/>
  <c r="AM119" i="7"/>
  <c r="AN119" i="7"/>
  <c r="AO119" i="7"/>
  <c r="AP119" i="7"/>
  <c r="AQ119" i="7"/>
  <c r="AR119" i="7"/>
  <c r="AT119" i="7"/>
  <c r="AU119" i="7"/>
  <c r="AV119" i="7"/>
  <c r="AW119" i="7"/>
  <c r="AX119" i="7"/>
  <c r="AY119" i="7"/>
  <c r="AZ119" i="7"/>
  <c r="BA119" i="7"/>
  <c r="BB119" i="7"/>
  <c r="BC119" i="7"/>
  <c r="BD119" i="7"/>
  <c r="BE119" i="7"/>
  <c r="AJ120" i="7"/>
  <c r="AK120" i="7"/>
  <c r="AL120" i="7"/>
  <c r="AM120" i="7"/>
  <c r="AN120" i="7"/>
  <c r="AO120" i="7"/>
  <c r="AP120" i="7"/>
  <c r="AQ120" i="7"/>
  <c r="AR120" i="7"/>
  <c r="AT120" i="7"/>
  <c r="AU120" i="7"/>
  <c r="AV120" i="7"/>
  <c r="AW120" i="7"/>
  <c r="AX120" i="7"/>
  <c r="AY120" i="7"/>
  <c r="AZ120" i="7"/>
  <c r="BA120" i="7"/>
  <c r="BB120" i="7"/>
  <c r="BC120" i="7"/>
  <c r="BD120" i="7"/>
  <c r="BE120" i="7"/>
  <c r="AJ121" i="7"/>
  <c r="AK121" i="7"/>
  <c r="AL121" i="7"/>
  <c r="AM121" i="7"/>
  <c r="AN121" i="7"/>
  <c r="AO121" i="7"/>
  <c r="AP121" i="7"/>
  <c r="AQ121" i="7"/>
  <c r="AR121" i="7"/>
  <c r="AT121" i="7"/>
  <c r="AU121" i="7"/>
  <c r="AV121" i="7"/>
  <c r="AW121" i="7"/>
  <c r="AX121" i="7"/>
  <c r="AY121" i="7"/>
  <c r="AZ121" i="7"/>
  <c r="BA121" i="7"/>
  <c r="BB121" i="7"/>
  <c r="BC121" i="7"/>
  <c r="BD121" i="7"/>
  <c r="BE121" i="7"/>
  <c r="AJ122" i="7"/>
  <c r="AK122" i="7"/>
  <c r="AL122" i="7"/>
  <c r="AM122" i="7"/>
  <c r="AN122" i="7"/>
  <c r="AO122" i="7"/>
  <c r="AP122" i="7"/>
  <c r="AQ122" i="7"/>
  <c r="AR122" i="7"/>
  <c r="AT122" i="7"/>
  <c r="AU122" i="7"/>
  <c r="AV122" i="7"/>
  <c r="AW122" i="7"/>
  <c r="AX122" i="7"/>
  <c r="AY122" i="7"/>
  <c r="AZ122" i="7"/>
  <c r="BA122" i="7"/>
  <c r="BB122" i="7"/>
  <c r="BC122" i="7"/>
  <c r="BD122" i="7"/>
  <c r="BE122" i="7"/>
  <c r="AJ123" i="7"/>
  <c r="AK123" i="7"/>
  <c r="AL123" i="7"/>
  <c r="AM123" i="7"/>
  <c r="AN123" i="7"/>
  <c r="AO123" i="7"/>
  <c r="AP123" i="7"/>
  <c r="AQ123" i="7"/>
  <c r="AR123" i="7"/>
  <c r="AT123" i="7"/>
  <c r="AU123" i="7"/>
  <c r="AV123" i="7"/>
  <c r="AW123" i="7"/>
  <c r="AX123" i="7"/>
  <c r="AY123" i="7"/>
  <c r="AZ123" i="7"/>
  <c r="BA123" i="7"/>
  <c r="BB123" i="7"/>
  <c r="BC123" i="7"/>
  <c r="BD123" i="7"/>
  <c r="BE123" i="7"/>
  <c r="AJ124" i="7"/>
  <c r="AK124" i="7"/>
  <c r="AL124" i="7"/>
  <c r="AM124" i="7"/>
  <c r="AN124" i="7"/>
  <c r="AO124" i="7"/>
  <c r="AP124" i="7"/>
  <c r="AQ124" i="7"/>
  <c r="AR124" i="7"/>
  <c r="AT124" i="7"/>
  <c r="AU124" i="7"/>
  <c r="AV124" i="7"/>
  <c r="AW124" i="7"/>
  <c r="AX124" i="7"/>
  <c r="AY124" i="7"/>
  <c r="AZ124" i="7"/>
  <c r="BA124" i="7"/>
  <c r="BB124" i="7"/>
  <c r="BC124" i="7"/>
  <c r="BD124" i="7"/>
  <c r="BE124" i="7"/>
  <c r="AJ125" i="7"/>
  <c r="AK125" i="7"/>
  <c r="AL125" i="7"/>
  <c r="AM125" i="7"/>
  <c r="AN125" i="7"/>
  <c r="AO125" i="7"/>
  <c r="AP125" i="7"/>
  <c r="AQ125" i="7"/>
  <c r="AR125" i="7"/>
  <c r="AT125" i="7"/>
  <c r="AU125" i="7"/>
  <c r="AV125" i="7"/>
  <c r="AW125" i="7"/>
  <c r="AX125" i="7"/>
  <c r="AY125" i="7"/>
  <c r="AZ125" i="7"/>
  <c r="BA125" i="7"/>
  <c r="BB125" i="7"/>
  <c r="BC125" i="7"/>
  <c r="BD125" i="7"/>
  <c r="BE125" i="7"/>
  <c r="AJ126" i="7"/>
  <c r="AK126" i="7"/>
  <c r="AL126" i="7"/>
  <c r="AM126" i="7"/>
  <c r="AN126" i="7"/>
  <c r="AO126" i="7"/>
  <c r="AP126" i="7"/>
  <c r="AQ126" i="7"/>
  <c r="AR126" i="7"/>
  <c r="AT126" i="7"/>
  <c r="AU126" i="7"/>
  <c r="AV126" i="7"/>
  <c r="AW126" i="7"/>
  <c r="AX126" i="7"/>
  <c r="AY126" i="7"/>
  <c r="AZ126" i="7"/>
  <c r="BA126" i="7"/>
  <c r="BB126" i="7"/>
  <c r="BC126" i="7"/>
  <c r="BD126" i="7"/>
  <c r="BE126" i="7"/>
  <c r="AJ127" i="7"/>
  <c r="AK127" i="7"/>
  <c r="AL127" i="7"/>
  <c r="AM127" i="7"/>
  <c r="AN127" i="7"/>
  <c r="AO127" i="7"/>
  <c r="AP127" i="7"/>
  <c r="AQ127" i="7"/>
  <c r="AR127" i="7"/>
  <c r="AT127" i="7"/>
  <c r="AU127" i="7"/>
  <c r="AV127" i="7"/>
  <c r="AW127" i="7"/>
  <c r="AX127" i="7"/>
  <c r="AY127" i="7"/>
  <c r="AZ127" i="7"/>
  <c r="BA127" i="7"/>
  <c r="BB127" i="7"/>
  <c r="BC127" i="7"/>
  <c r="BD127" i="7"/>
  <c r="BE127" i="7"/>
  <c r="AJ128" i="7"/>
  <c r="AK128" i="7"/>
  <c r="AL128" i="7"/>
  <c r="AM128" i="7"/>
  <c r="AN128" i="7"/>
  <c r="AO128" i="7"/>
  <c r="AP128" i="7"/>
  <c r="AQ128" i="7"/>
  <c r="AR128" i="7"/>
  <c r="AT128" i="7"/>
  <c r="AU128" i="7"/>
  <c r="AV128" i="7"/>
  <c r="AW128" i="7"/>
  <c r="AX128" i="7"/>
  <c r="AY128" i="7"/>
  <c r="AZ128" i="7"/>
  <c r="BA128" i="7"/>
  <c r="BB128" i="7"/>
  <c r="BC128" i="7"/>
  <c r="BD128" i="7"/>
  <c r="BE128" i="7"/>
  <c r="BR128" i="7" s="1"/>
  <c r="AJ129" i="7"/>
  <c r="AK129" i="7"/>
  <c r="AL129" i="7"/>
  <c r="AM129" i="7"/>
  <c r="AN129" i="7"/>
  <c r="AO129" i="7"/>
  <c r="AP129" i="7"/>
  <c r="AQ129" i="7"/>
  <c r="AR129" i="7"/>
  <c r="AT129" i="7"/>
  <c r="AU129" i="7"/>
  <c r="AV129" i="7"/>
  <c r="AW129" i="7"/>
  <c r="AX129" i="7"/>
  <c r="AY129" i="7"/>
  <c r="AZ129" i="7"/>
  <c r="BA129" i="7"/>
  <c r="BB129" i="7"/>
  <c r="BC129" i="7"/>
  <c r="BD129" i="7"/>
  <c r="BE129" i="7"/>
  <c r="AJ130" i="7"/>
  <c r="AK130" i="7"/>
  <c r="AL130" i="7"/>
  <c r="AM130" i="7"/>
  <c r="AN130" i="7"/>
  <c r="AO130" i="7"/>
  <c r="AP130" i="7"/>
  <c r="AQ130" i="7"/>
  <c r="AR130" i="7"/>
  <c r="AT130" i="7"/>
  <c r="AU130" i="7"/>
  <c r="AV130" i="7"/>
  <c r="AW130" i="7"/>
  <c r="AX130" i="7"/>
  <c r="AY130" i="7"/>
  <c r="AZ130" i="7"/>
  <c r="BA130" i="7"/>
  <c r="BB130" i="7"/>
  <c r="BC130" i="7"/>
  <c r="BD130" i="7"/>
  <c r="BE130" i="7"/>
  <c r="AJ131" i="7"/>
  <c r="AK131" i="7"/>
  <c r="AL131" i="7"/>
  <c r="AM131" i="7"/>
  <c r="AN131" i="7"/>
  <c r="AO131" i="7"/>
  <c r="AP131" i="7"/>
  <c r="AQ131" i="7"/>
  <c r="AR131" i="7"/>
  <c r="AT131" i="7"/>
  <c r="AU131" i="7"/>
  <c r="AV131" i="7"/>
  <c r="AW131" i="7"/>
  <c r="AX131" i="7"/>
  <c r="AY131" i="7"/>
  <c r="AZ131" i="7"/>
  <c r="BA131" i="7"/>
  <c r="BB131" i="7"/>
  <c r="BC131" i="7"/>
  <c r="BD131" i="7"/>
  <c r="BE131" i="7"/>
  <c r="AJ132" i="7"/>
  <c r="AK132" i="7"/>
  <c r="AL132" i="7"/>
  <c r="AM132" i="7"/>
  <c r="AN132" i="7"/>
  <c r="AO132" i="7"/>
  <c r="AP132" i="7"/>
  <c r="AQ132" i="7"/>
  <c r="AR132" i="7"/>
  <c r="AT132" i="7"/>
  <c r="AU132" i="7"/>
  <c r="AV132" i="7"/>
  <c r="AW132" i="7"/>
  <c r="AX132" i="7"/>
  <c r="AY132" i="7"/>
  <c r="AZ132" i="7"/>
  <c r="BA132" i="7"/>
  <c r="BB132" i="7"/>
  <c r="BC132" i="7"/>
  <c r="BD132" i="7"/>
  <c r="BE132" i="7"/>
  <c r="BR132" i="7" s="1"/>
  <c r="AJ133" i="7"/>
  <c r="AK133" i="7"/>
  <c r="AL133" i="7"/>
  <c r="AM133" i="7"/>
  <c r="AN133" i="7"/>
  <c r="AO133" i="7"/>
  <c r="AP133" i="7"/>
  <c r="AQ133" i="7"/>
  <c r="AR133" i="7"/>
  <c r="AT133" i="7"/>
  <c r="AU133" i="7"/>
  <c r="AV133" i="7"/>
  <c r="AW133" i="7"/>
  <c r="AX133" i="7"/>
  <c r="AY133" i="7"/>
  <c r="AZ133" i="7"/>
  <c r="BA133" i="7"/>
  <c r="BB133" i="7"/>
  <c r="BC133" i="7"/>
  <c r="BD133" i="7"/>
  <c r="BE133" i="7"/>
  <c r="AJ134" i="7"/>
  <c r="AK134" i="7"/>
  <c r="AL134" i="7"/>
  <c r="AM134" i="7"/>
  <c r="AN134" i="7"/>
  <c r="AO134" i="7"/>
  <c r="AP134" i="7"/>
  <c r="AQ134" i="7"/>
  <c r="AR134" i="7"/>
  <c r="AT134" i="7"/>
  <c r="AU134" i="7"/>
  <c r="AV134" i="7"/>
  <c r="AW134" i="7"/>
  <c r="AX134" i="7"/>
  <c r="AY134" i="7"/>
  <c r="AZ134" i="7"/>
  <c r="BA134" i="7"/>
  <c r="BB134" i="7"/>
  <c r="BC134" i="7"/>
  <c r="BD134" i="7"/>
  <c r="BE134" i="7"/>
  <c r="AJ135" i="7"/>
  <c r="AK135" i="7"/>
  <c r="AL135" i="7"/>
  <c r="AM135" i="7"/>
  <c r="AN135" i="7"/>
  <c r="AO135" i="7"/>
  <c r="AP135" i="7"/>
  <c r="AQ135" i="7"/>
  <c r="AR135" i="7"/>
  <c r="AT135" i="7"/>
  <c r="AU135" i="7"/>
  <c r="AV135" i="7"/>
  <c r="AW135" i="7"/>
  <c r="AX135" i="7"/>
  <c r="AY135" i="7"/>
  <c r="AZ135" i="7"/>
  <c r="BA135" i="7"/>
  <c r="BB135" i="7"/>
  <c r="BC135" i="7"/>
  <c r="BD135" i="7"/>
  <c r="BE135" i="7"/>
  <c r="BR135" i="7" s="1"/>
  <c r="AJ136" i="7"/>
  <c r="AK136" i="7"/>
  <c r="AL136" i="7"/>
  <c r="AM136" i="7"/>
  <c r="AN136" i="7"/>
  <c r="AO136" i="7"/>
  <c r="AP136" i="7"/>
  <c r="AQ136" i="7"/>
  <c r="AR136" i="7"/>
  <c r="AT136" i="7"/>
  <c r="AU136" i="7"/>
  <c r="AV136" i="7"/>
  <c r="AW136" i="7"/>
  <c r="AX136" i="7"/>
  <c r="AY136" i="7"/>
  <c r="AZ136" i="7"/>
  <c r="BA136" i="7"/>
  <c r="BB136" i="7"/>
  <c r="BC136" i="7"/>
  <c r="BD136" i="7"/>
  <c r="BE136" i="7"/>
  <c r="AJ137" i="7"/>
  <c r="AK137" i="7"/>
  <c r="AL137" i="7"/>
  <c r="AM137" i="7"/>
  <c r="AN137" i="7"/>
  <c r="AO137" i="7"/>
  <c r="AP137" i="7"/>
  <c r="AQ137" i="7"/>
  <c r="AR137" i="7"/>
  <c r="AT137" i="7"/>
  <c r="AU137" i="7"/>
  <c r="AV137" i="7"/>
  <c r="AW137" i="7"/>
  <c r="AX137" i="7"/>
  <c r="AY137" i="7"/>
  <c r="AZ137" i="7"/>
  <c r="BA137" i="7"/>
  <c r="BB137" i="7"/>
  <c r="BC137" i="7"/>
  <c r="BD137" i="7"/>
  <c r="BE137" i="7"/>
  <c r="AJ138" i="7"/>
  <c r="AK138" i="7"/>
  <c r="AL138" i="7"/>
  <c r="AM138" i="7"/>
  <c r="AN138" i="7"/>
  <c r="AO138" i="7"/>
  <c r="AP138" i="7"/>
  <c r="AQ138" i="7"/>
  <c r="AR138" i="7"/>
  <c r="AT138" i="7"/>
  <c r="AU138" i="7"/>
  <c r="AV138" i="7"/>
  <c r="AW138" i="7"/>
  <c r="AX138" i="7"/>
  <c r="AY138" i="7"/>
  <c r="AZ138" i="7"/>
  <c r="BA138" i="7"/>
  <c r="BB138" i="7"/>
  <c r="BC138" i="7"/>
  <c r="BD138" i="7"/>
  <c r="BE138" i="7"/>
  <c r="BR138" i="7" s="1"/>
  <c r="AJ139" i="7"/>
  <c r="AK139" i="7"/>
  <c r="AL139" i="7"/>
  <c r="AM139" i="7"/>
  <c r="AN139" i="7"/>
  <c r="AO139" i="7"/>
  <c r="AP139" i="7"/>
  <c r="AQ139" i="7"/>
  <c r="AR139" i="7"/>
  <c r="AT139" i="7"/>
  <c r="AU139" i="7"/>
  <c r="AV139" i="7"/>
  <c r="AW139" i="7"/>
  <c r="AX139" i="7"/>
  <c r="AY139" i="7"/>
  <c r="AZ139" i="7"/>
  <c r="BA139" i="7"/>
  <c r="BB139" i="7"/>
  <c r="BC139" i="7"/>
  <c r="BD139" i="7"/>
  <c r="BE139" i="7"/>
  <c r="AJ140" i="7"/>
  <c r="AK140" i="7"/>
  <c r="AL140" i="7"/>
  <c r="AM140" i="7"/>
  <c r="AN140" i="7"/>
  <c r="AO140" i="7"/>
  <c r="AP140" i="7"/>
  <c r="AQ140" i="7"/>
  <c r="AR140" i="7"/>
  <c r="AT140" i="7"/>
  <c r="AU140" i="7"/>
  <c r="AV140" i="7"/>
  <c r="AW140" i="7"/>
  <c r="AX140" i="7"/>
  <c r="AY140" i="7"/>
  <c r="AZ140" i="7"/>
  <c r="BA140" i="7"/>
  <c r="BB140" i="7"/>
  <c r="BC140" i="7"/>
  <c r="BD140" i="7"/>
  <c r="BE140" i="7"/>
  <c r="BR140" i="7" s="1"/>
  <c r="AJ141" i="7"/>
  <c r="AK141" i="7"/>
  <c r="AL141" i="7"/>
  <c r="AM141" i="7"/>
  <c r="AN141" i="7"/>
  <c r="AO141" i="7"/>
  <c r="AP141" i="7"/>
  <c r="AQ141" i="7"/>
  <c r="AR141" i="7"/>
  <c r="AT141" i="7"/>
  <c r="AU141" i="7"/>
  <c r="AV141" i="7"/>
  <c r="AW141" i="7"/>
  <c r="AX141" i="7"/>
  <c r="AY141" i="7"/>
  <c r="AZ141" i="7"/>
  <c r="BA141" i="7"/>
  <c r="BB141" i="7"/>
  <c r="BC141" i="7"/>
  <c r="BD141" i="7"/>
  <c r="BE141" i="7"/>
  <c r="AJ142" i="7"/>
  <c r="AK142" i="7"/>
  <c r="AL142" i="7"/>
  <c r="AM142" i="7"/>
  <c r="AN142" i="7"/>
  <c r="AO142" i="7"/>
  <c r="AP142" i="7"/>
  <c r="AQ142" i="7"/>
  <c r="AR142" i="7"/>
  <c r="AT142" i="7"/>
  <c r="AU142" i="7"/>
  <c r="AV142" i="7"/>
  <c r="AW142" i="7"/>
  <c r="AX142" i="7"/>
  <c r="AY142" i="7"/>
  <c r="AZ142" i="7"/>
  <c r="BA142" i="7"/>
  <c r="BB142" i="7"/>
  <c r="BC142" i="7"/>
  <c r="BD142" i="7"/>
  <c r="BE142" i="7"/>
  <c r="AJ143" i="7"/>
  <c r="AK143" i="7"/>
  <c r="AL143" i="7"/>
  <c r="AM143" i="7"/>
  <c r="AN143" i="7"/>
  <c r="AO143" i="7"/>
  <c r="AP143" i="7"/>
  <c r="AQ143" i="7"/>
  <c r="AR143" i="7"/>
  <c r="AT143" i="7"/>
  <c r="AU143" i="7"/>
  <c r="AV143" i="7"/>
  <c r="AW143" i="7"/>
  <c r="AX143" i="7"/>
  <c r="AY143" i="7"/>
  <c r="AZ143" i="7"/>
  <c r="BA143" i="7"/>
  <c r="BB143" i="7"/>
  <c r="BC143" i="7"/>
  <c r="BD143" i="7"/>
  <c r="BE143" i="7"/>
  <c r="AJ144" i="7"/>
  <c r="AK144" i="7"/>
  <c r="AL144" i="7"/>
  <c r="AM144" i="7"/>
  <c r="AN144" i="7"/>
  <c r="AO144" i="7"/>
  <c r="AP144" i="7"/>
  <c r="AQ144" i="7"/>
  <c r="AR144" i="7"/>
  <c r="AT144" i="7"/>
  <c r="AU144" i="7"/>
  <c r="AV144" i="7"/>
  <c r="AW144" i="7"/>
  <c r="AX144" i="7"/>
  <c r="AY144" i="7"/>
  <c r="AZ144" i="7"/>
  <c r="BA144" i="7"/>
  <c r="BB144" i="7"/>
  <c r="BC144" i="7"/>
  <c r="BD144" i="7"/>
  <c r="BE144" i="7"/>
  <c r="AJ145" i="7"/>
  <c r="AK145" i="7"/>
  <c r="AL145" i="7"/>
  <c r="AM145" i="7"/>
  <c r="AN145" i="7"/>
  <c r="AO145" i="7"/>
  <c r="AP145" i="7"/>
  <c r="AQ145" i="7"/>
  <c r="AR145" i="7"/>
  <c r="AT145" i="7"/>
  <c r="AU145" i="7"/>
  <c r="AV145" i="7"/>
  <c r="AW145" i="7"/>
  <c r="AX145" i="7"/>
  <c r="AY145" i="7"/>
  <c r="AZ145" i="7"/>
  <c r="BA145" i="7"/>
  <c r="BB145" i="7"/>
  <c r="BC145" i="7"/>
  <c r="BD145" i="7"/>
  <c r="BE145" i="7"/>
  <c r="AJ146" i="7"/>
  <c r="AK146" i="7"/>
  <c r="AL146" i="7"/>
  <c r="AM146" i="7"/>
  <c r="AN146" i="7"/>
  <c r="AO146" i="7"/>
  <c r="AP146" i="7"/>
  <c r="AQ146" i="7"/>
  <c r="AR146" i="7"/>
  <c r="AT146" i="7"/>
  <c r="AU146" i="7"/>
  <c r="AV146" i="7"/>
  <c r="AW146" i="7"/>
  <c r="AX146" i="7"/>
  <c r="AY146" i="7"/>
  <c r="AZ146" i="7"/>
  <c r="BA146" i="7"/>
  <c r="BB146" i="7"/>
  <c r="BC146" i="7"/>
  <c r="BD146" i="7"/>
  <c r="BE146" i="7"/>
  <c r="AJ147" i="7"/>
  <c r="AK147" i="7"/>
  <c r="AL147" i="7"/>
  <c r="AM147" i="7"/>
  <c r="AN147" i="7"/>
  <c r="AO147" i="7"/>
  <c r="AP147" i="7"/>
  <c r="AQ147" i="7"/>
  <c r="AR147" i="7"/>
  <c r="AT147" i="7"/>
  <c r="AU147" i="7"/>
  <c r="AV147" i="7"/>
  <c r="AW147" i="7"/>
  <c r="AX147" i="7"/>
  <c r="AY147" i="7"/>
  <c r="AZ147" i="7"/>
  <c r="BA147" i="7"/>
  <c r="BB147" i="7"/>
  <c r="BC147" i="7"/>
  <c r="BD147" i="7"/>
  <c r="BE147" i="7"/>
  <c r="AJ148" i="7"/>
  <c r="AK148" i="7"/>
  <c r="AL148" i="7"/>
  <c r="AM148" i="7"/>
  <c r="AN148" i="7"/>
  <c r="AO148" i="7"/>
  <c r="AP148" i="7"/>
  <c r="AQ148" i="7"/>
  <c r="AR148" i="7"/>
  <c r="AT148" i="7"/>
  <c r="AU148" i="7"/>
  <c r="AV148" i="7"/>
  <c r="AW148" i="7"/>
  <c r="AX148" i="7"/>
  <c r="AY148" i="7"/>
  <c r="AZ148" i="7"/>
  <c r="BA148" i="7"/>
  <c r="BB148" i="7"/>
  <c r="BC148" i="7"/>
  <c r="BD148" i="7"/>
  <c r="BE148" i="7"/>
  <c r="BR148" i="7" s="1"/>
  <c r="AJ149" i="7"/>
  <c r="AK149" i="7"/>
  <c r="AL149" i="7"/>
  <c r="AM149" i="7"/>
  <c r="AN149" i="7"/>
  <c r="AO149" i="7"/>
  <c r="AP149" i="7"/>
  <c r="AQ149" i="7"/>
  <c r="AR149" i="7"/>
  <c r="AT149" i="7"/>
  <c r="AU149" i="7"/>
  <c r="AV149" i="7"/>
  <c r="AW149" i="7"/>
  <c r="AX149" i="7"/>
  <c r="AY149" i="7"/>
  <c r="AZ149" i="7"/>
  <c r="BA149" i="7"/>
  <c r="BB149" i="7"/>
  <c r="BC149" i="7"/>
  <c r="BD149" i="7"/>
  <c r="BE149" i="7"/>
  <c r="AJ150" i="7"/>
  <c r="AK150" i="7"/>
  <c r="AL150" i="7"/>
  <c r="AM150" i="7"/>
  <c r="AN150" i="7"/>
  <c r="AO150" i="7"/>
  <c r="AP150" i="7"/>
  <c r="AQ150" i="7"/>
  <c r="AR150" i="7"/>
  <c r="AT150" i="7"/>
  <c r="AU150" i="7"/>
  <c r="AV150" i="7"/>
  <c r="AW150" i="7"/>
  <c r="AX150" i="7"/>
  <c r="AY150" i="7"/>
  <c r="AZ150" i="7"/>
  <c r="BA150" i="7"/>
  <c r="BB150" i="7"/>
  <c r="BC150" i="7"/>
  <c r="BD150" i="7"/>
  <c r="BE150" i="7"/>
  <c r="AJ151" i="7"/>
  <c r="AK151" i="7"/>
  <c r="AL151" i="7"/>
  <c r="AM151" i="7"/>
  <c r="AN151" i="7"/>
  <c r="AO151" i="7"/>
  <c r="AP151" i="7"/>
  <c r="AQ151" i="7"/>
  <c r="AR151" i="7"/>
  <c r="AT151" i="7"/>
  <c r="AU151" i="7"/>
  <c r="AV151" i="7"/>
  <c r="AW151" i="7"/>
  <c r="AX151" i="7"/>
  <c r="AY151" i="7"/>
  <c r="AZ151" i="7"/>
  <c r="BA151" i="7"/>
  <c r="BB151" i="7"/>
  <c r="BC151" i="7"/>
  <c r="BD151" i="7"/>
  <c r="BE151" i="7"/>
  <c r="BR151" i="7" s="1"/>
  <c r="AJ152" i="7"/>
  <c r="AK152" i="7"/>
  <c r="AL152" i="7"/>
  <c r="AM152" i="7"/>
  <c r="AN152" i="7"/>
  <c r="AO152" i="7"/>
  <c r="AP152" i="7"/>
  <c r="AQ152" i="7"/>
  <c r="AR152" i="7"/>
  <c r="AT152" i="7"/>
  <c r="AU152" i="7"/>
  <c r="AV152" i="7"/>
  <c r="AW152" i="7"/>
  <c r="AX152" i="7"/>
  <c r="AY152" i="7"/>
  <c r="AZ152" i="7"/>
  <c r="BA152" i="7"/>
  <c r="BB152" i="7"/>
  <c r="BC152" i="7"/>
  <c r="BD152" i="7"/>
  <c r="BE152" i="7"/>
  <c r="AJ153" i="7"/>
  <c r="AK153" i="7"/>
  <c r="AL153" i="7"/>
  <c r="AM153" i="7"/>
  <c r="AN153" i="7"/>
  <c r="AO153" i="7"/>
  <c r="AP153" i="7"/>
  <c r="AQ153" i="7"/>
  <c r="AR153" i="7"/>
  <c r="AT153" i="7"/>
  <c r="AU153" i="7"/>
  <c r="AV153" i="7"/>
  <c r="AW153" i="7"/>
  <c r="AX153" i="7"/>
  <c r="AY153" i="7"/>
  <c r="AZ153" i="7"/>
  <c r="BA153" i="7"/>
  <c r="BB153" i="7"/>
  <c r="BC153" i="7"/>
  <c r="BD153" i="7"/>
  <c r="BE153" i="7"/>
  <c r="AJ154" i="7"/>
  <c r="AK154" i="7"/>
  <c r="AL154" i="7"/>
  <c r="AM154" i="7"/>
  <c r="AN154" i="7"/>
  <c r="AO154" i="7"/>
  <c r="AP154" i="7"/>
  <c r="AQ154" i="7"/>
  <c r="AR154" i="7"/>
  <c r="AT154" i="7"/>
  <c r="AU154" i="7"/>
  <c r="AV154" i="7"/>
  <c r="AW154" i="7"/>
  <c r="AX154" i="7"/>
  <c r="AY154" i="7"/>
  <c r="AZ154" i="7"/>
  <c r="BA154" i="7"/>
  <c r="BB154" i="7"/>
  <c r="BC154" i="7"/>
  <c r="BD154" i="7"/>
  <c r="BE154" i="7"/>
  <c r="AJ155" i="7"/>
  <c r="AK155" i="7"/>
  <c r="AL155" i="7"/>
  <c r="AM155" i="7"/>
  <c r="AN155" i="7"/>
  <c r="AO155" i="7"/>
  <c r="AP155" i="7"/>
  <c r="AQ155" i="7"/>
  <c r="AR155" i="7"/>
  <c r="AT155" i="7"/>
  <c r="AU155" i="7"/>
  <c r="AV155" i="7"/>
  <c r="AW155" i="7"/>
  <c r="AX155" i="7"/>
  <c r="AY155" i="7"/>
  <c r="AZ155" i="7"/>
  <c r="BA155" i="7"/>
  <c r="BB155" i="7"/>
  <c r="BC155" i="7"/>
  <c r="BD155" i="7"/>
  <c r="BE155" i="7"/>
  <c r="AJ156" i="7"/>
  <c r="AK156" i="7"/>
  <c r="AL156" i="7"/>
  <c r="AM156" i="7"/>
  <c r="AN156" i="7"/>
  <c r="AO156" i="7"/>
  <c r="AP156" i="7"/>
  <c r="AQ156" i="7"/>
  <c r="AR156" i="7"/>
  <c r="AT156" i="7"/>
  <c r="AU156" i="7"/>
  <c r="AV156" i="7"/>
  <c r="AW156" i="7"/>
  <c r="AX156" i="7"/>
  <c r="AY156" i="7"/>
  <c r="AZ156" i="7"/>
  <c r="BA156" i="7"/>
  <c r="BB156" i="7"/>
  <c r="BC156" i="7"/>
  <c r="BD156" i="7"/>
  <c r="BE156" i="7"/>
  <c r="AJ157" i="7"/>
  <c r="AK157" i="7"/>
  <c r="AL157" i="7"/>
  <c r="AM157" i="7"/>
  <c r="AN157" i="7"/>
  <c r="AO157" i="7"/>
  <c r="AP157" i="7"/>
  <c r="AQ157" i="7"/>
  <c r="AR157" i="7"/>
  <c r="AT157" i="7"/>
  <c r="AU157" i="7"/>
  <c r="AV157" i="7"/>
  <c r="AW157" i="7"/>
  <c r="AX157" i="7"/>
  <c r="AY157" i="7"/>
  <c r="AZ157" i="7"/>
  <c r="BA157" i="7"/>
  <c r="BB157" i="7"/>
  <c r="BC157" i="7"/>
  <c r="BD157" i="7"/>
  <c r="BE157" i="7"/>
  <c r="AJ158" i="7"/>
  <c r="AK158" i="7"/>
  <c r="AL158" i="7"/>
  <c r="AM158" i="7"/>
  <c r="AN158" i="7"/>
  <c r="AO158" i="7"/>
  <c r="AP158" i="7"/>
  <c r="AQ158" i="7"/>
  <c r="AR158" i="7"/>
  <c r="AT158" i="7"/>
  <c r="AU158" i="7"/>
  <c r="AV158" i="7"/>
  <c r="AW158" i="7"/>
  <c r="AX158" i="7"/>
  <c r="AY158" i="7"/>
  <c r="AZ158" i="7"/>
  <c r="BA158" i="7"/>
  <c r="BB158" i="7"/>
  <c r="BC158" i="7"/>
  <c r="BD158" i="7"/>
  <c r="BE158" i="7"/>
  <c r="AJ159" i="7"/>
  <c r="AK159" i="7"/>
  <c r="AL159" i="7"/>
  <c r="AM159" i="7"/>
  <c r="AN159" i="7"/>
  <c r="AO159" i="7"/>
  <c r="AP159" i="7"/>
  <c r="AQ159" i="7"/>
  <c r="AR159" i="7"/>
  <c r="AT159" i="7"/>
  <c r="AU159" i="7"/>
  <c r="AV159" i="7"/>
  <c r="AW159" i="7"/>
  <c r="AX159" i="7"/>
  <c r="AY159" i="7"/>
  <c r="AZ159" i="7"/>
  <c r="BA159" i="7"/>
  <c r="BB159" i="7"/>
  <c r="BC159" i="7"/>
  <c r="BD159" i="7"/>
  <c r="BE159" i="7"/>
  <c r="AJ160" i="7"/>
  <c r="AK160" i="7"/>
  <c r="AL160" i="7"/>
  <c r="AM160" i="7"/>
  <c r="AN160" i="7"/>
  <c r="AO160" i="7"/>
  <c r="AP160" i="7"/>
  <c r="AQ160" i="7"/>
  <c r="AR160" i="7"/>
  <c r="AT160" i="7"/>
  <c r="AU160" i="7"/>
  <c r="AV160" i="7"/>
  <c r="AW160" i="7"/>
  <c r="AX160" i="7"/>
  <c r="AY160" i="7"/>
  <c r="AZ160" i="7"/>
  <c r="BA160" i="7"/>
  <c r="BB160" i="7"/>
  <c r="BC160" i="7"/>
  <c r="BD160" i="7"/>
  <c r="BE160" i="7"/>
  <c r="AJ161" i="7"/>
  <c r="AK161" i="7"/>
  <c r="AL161" i="7"/>
  <c r="AM161" i="7"/>
  <c r="AN161" i="7"/>
  <c r="AO161" i="7"/>
  <c r="AP161" i="7"/>
  <c r="AQ161" i="7"/>
  <c r="AR161" i="7"/>
  <c r="AT161" i="7"/>
  <c r="AU161" i="7"/>
  <c r="AV161" i="7"/>
  <c r="AW161" i="7"/>
  <c r="AX161" i="7"/>
  <c r="AY161" i="7"/>
  <c r="AZ161" i="7"/>
  <c r="BA161" i="7"/>
  <c r="BB161" i="7"/>
  <c r="BC161" i="7"/>
  <c r="BD161" i="7"/>
  <c r="BE161" i="7"/>
  <c r="AJ162" i="7"/>
  <c r="AK162" i="7"/>
  <c r="AL162" i="7"/>
  <c r="AM162" i="7"/>
  <c r="AN162" i="7"/>
  <c r="AO162" i="7"/>
  <c r="AP162" i="7"/>
  <c r="AQ162" i="7"/>
  <c r="AR162" i="7"/>
  <c r="AT162" i="7"/>
  <c r="AU162" i="7"/>
  <c r="AV162" i="7"/>
  <c r="AW162" i="7"/>
  <c r="AX162" i="7"/>
  <c r="AY162" i="7"/>
  <c r="AZ162" i="7"/>
  <c r="BA162" i="7"/>
  <c r="BB162" i="7"/>
  <c r="BC162" i="7"/>
  <c r="BD162" i="7"/>
  <c r="BE162" i="7"/>
  <c r="AJ163" i="7"/>
  <c r="AK163" i="7"/>
  <c r="AL163" i="7"/>
  <c r="AM163" i="7"/>
  <c r="AN163" i="7"/>
  <c r="AO163" i="7"/>
  <c r="AP163" i="7"/>
  <c r="AQ163" i="7"/>
  <c r="AR163" i="7"/>
  <c r="AT163" i="7"/>
  <c r="AU163" i="7"/>
  <c r="AV163" i="7"/>
  <c r="AW163" i="7"/>
  <c r="AX163" i="7"/>
  <c r="AY163" i="7"/>
  <c r="AZ163" i="7"/>
  <c r="BA163" i="7"/>
  <c r="BB163" i="7"/>
  <c r="BC163" i="7"/>
  <c r="BD163" i="7"/>
  <c r="BE163" i="7"/>
  <c r="AJ164" i="7"/>
  <c r="AK164" i="7"/>
  <c r="AL164" i="7"/>
  <c r="AM164" i="7"/>
  <c r="AN164" i="7"/>
  <c r="AO164" i="7"/>
  <c r="AP164" i="7"/>
  <c r="AQ164" i="7"/>
  <c r="AR164" i="7"/>
  <c r="AT164" i="7"/>
  <c r="AU164" i="7"/>
  <c r="AV164" i="7"/>
  <c r="AW164" i="7"/>
  <c r="AX164" i="7"/>
  <c r="AY164" i="7"/>
  <c r="AZ164" i="7"/>
  <c r="BA164" i="7"/>
  <c r="BB164" i="7"/>
  <c r="BC164" i="7"/>
  <c r="BD164" i="7"/>
  <c r="BE164" i="7"/>
  <c r="BR164" i="7" s="1"/>
  <c r="AJ165" i="7"/>
  <c r="AK165" i="7"/>
  <c r="AL165" i="7"/>
  <c r="AM165" i="7"/>
  <c r="AN165" i="7"/>
  <c r="AO165" i="7"/>
  <c r="AP165" i="7"/>
  <c r="AQ165" i="7"/>
  <c r="AR165" i="7"/>
  <c r="AT165" i="7"/>
  <c r="AU165" i="7"/>
  <c r="AV165" i="7"/>
  <c r="AW165" i="7"/>
  <c r="AX165" i="7"/>
  <c r="AY165" i="7"/>
  <c r="AZ165" i="7"/>
  <c r="BA165" i="7"/>
  <c r="BB165" i="7"/>
  <c r="BC165" i="7"/>
  <c r="BD165" i="7"/>
  <c r="BE165" i="7"/>
  <c r="AJ166" i="7"/>
  <c r="AK166" i="7"/>
  <c r="AL166" i="7"/>
  <c r="AM166" i="7"/>
  <c r="AN166" i="7"/>
  <c r="AO166" i="7"/>
  <c r="AP166" i="7"/>
  <c r="AQ166" i="7"/>
  <c r="AR166" i="7"/>
  <c r="AT166" i="7"/>
  <c r="AU166" i="7"/>
  <c r="AV166" i="7"/>
  <c r="AW166" i="7"/>
  <c r="AX166" i="7"/>
  <c r="AY166" i="7"/>
  <c r="AZ166" i="7"/>
  <c r="BA166" i="7"/>
  <c r="BB166" i="7"/>
  <c r="BC166" i="7"/>
  <c r="BD166" i="7"/>
  <c r="BE166" i="7"/>
  <c r="AJ167" i="7"/>
  <c r="AK167" i="7"/>
  <c r="AL167" i="7"/>
  <c r="AM167" i="7"/>
  <c r="AN167" i="7"/>
  <c r="AO167" i="7"/>
  <c r="AP167" i="7"/>
  <c r="AQ167" i="7"/>
  <c r="AR167" i="7"/>
  <c r="AT167" i="7"/>
  <c r="AU167" i="7"/>
  <c r="AV167" i="7"/>
  <c r="AW167" i="7"/>
  <c r="AX167" i="7"/>
  <c r="AY167" i="7"/>
  <c r="AZ167" i="7"/>
  <c r="BA167" i="7"/>
  <c r="BB167" i="7"/>
  <c r="BC167" i="7"/>
  <c r="BD167" i="7"/>
  <c r="BE167" i="7"/>
  <c r="AJ168" i="7"/>
  <c r="AK168" i="7"/>
  <c r="AL168" i="7"/>
  <c r="AM168" i="7"/>
  <c r="AN168" i="7"/>
  <c r="AO168" i="7"/>
  <c r="AP168" i="7"/>
  <c r="AQ168" i="7"/>
  <c r="AR168" i="7"/>
  <c r="AT168" i="7"/>
  <c r="AU168" i="7"/>
  <c r="AV168" i="7"/>
  <c r="AW168" i="7"/>
  <c r="AX168" i="7"/>
  <c r="AY168" i="7"/>
  <c r="AZ168" i="7"/>
  <c r="BA168" i="7"/>
  <c r="BB168" i="7"/>
  <c r="BC168" i="7"/>
  <c r="BD168" i="7"/>
  <c r="BE168" i="7"/>
  <c r="AJ169" i="7"/>
  <c r="AK169" i="7"/>
  <c r="AL169" i="7"/>
  <c r="AM169" i="7"/>
  <c r="AN169" i="7"/>
  <c r="AO169" i="7"/>
  <c r="AP169" i="7"/>
  <c r="AQ169" i="7"/>
  <c r="AR169" i="7"/>
  <c r="AT169" i="7"/>
  <c r="AU169" i="7"/>
  <c r="AV169" i="7"/>
  <c r="AW169" i="7"/>
  <c r="AX169" i="7"/>
  <c r="AY169" i="7"/>
  <c r="AZ169" i="7"/>
  <c r="BA169" i="7"/>
  <c r="BB169" i="7"/>
  <c r="BC169" i="7"/>
  <c r="BD169" i="7"/>
  <c r="BE169" i="7"/>
  <c r="AJ170" i="7"/>
  <c r="AK170" i="7"/>
  <c r="AL170" i="7"/>
  <c r="AM170" i="7"/>
  <c r="AN170" i="7"/>
  <c r="AO170" i="7"/>
  <c r="AP170" i="7"/>
  <c r="AQ170" i="7"/>
  <c r="AR170" i="7"/>
  <c r="AT170" i="7"/>
  <c r="AU170" i="7"/>
  <c r="AV170" i="7"/>
  <c r="AW170" i="7"/>
  <c r="AX170" i="7"/>
  <c r="AY170" i="7"/>
  <c r="AZ170" i="7"/>
  <c r="BA170" i="7"/>
  <c r="BB170" i="7"/>
  <c r="BC170" i="7"/>
  <c r="BD170" i="7"/>
  <c r="BE170" i="7"/>
  <c r="AJ171" i="7"/>
  <c r="AK171" i="7"/>
  <c r="AL171" i="7"/>
  <c r="AM171" i="7"/>
  <c r="AN171" i="7"/>
  <c r="AO171" i="7"/>
  <c r="AP171" i="7"/>
  <c r="AQ171" i="7"/>
  <c r="AR171" i="7"/>
  <c r="AT171" i="7"/>
  <c r="AU171" i="7"/>
  <c r="AV171" i="7"/>
  <c r="AW171" i="7"/>
  <c r="AX171" i="7"/>
  <c r="AY171" i="7"/>
  <c r="AZ171" i="7"/>
  <c r="BA171" i="7"/>
  <c r="BB171" i="7"/>
  <c r="BC171" i="7"/>
  <c r="BD171" i="7"/>
  <c r="BE171" i="7"/>
  <c r="AJ172" i="7"/>
  <c r="AK172" i="7"/>
  <c r="AL172" i="7"/>
  <c r="AM172" i="7"/>
  <c r="AN172" i="7"/>
  <c r="AO172" i="7"/>
  <c r="AP172" i="7"/>
  <c r="AQ172" i="7"/>
  <c r="AR172" i="7"/>
  <c r="AT172" i="7"/>
  <c r="AU172" i="7"/>
  <c r="AV172" i="7"/>
  <c r="AW172" i="7"/>
  <c r="AX172" i="7"/>
  <c r="AY172" i="7"/>
  <c r="AZ172" i="7"/>
  <c r="BA172" i="7"/>
  <c r="BB172" i="7"/>
  <c r="BC172" i="7"/>
  <c r="BD172" i="7"/>
  <c r="BE172" i="7"/>
  <c r="BR172" i="7" s="1"/>
  <c r="AJ173" i="7"/>
  <c r="AK173" i="7"/>
  <c r="AL173" i="7"/>
  <c r="AM173" i="7"/>
  <c r="AN173" i="7"/>
  <c r="AO173" i="7"/>
  <c r="AP173" i="7"/>
  <c r="AQ173" i="7"/>
  <c r="AR173" i="7"/>
  <c r="AT173" i="7"/>
  <c r="AU173" i="7"/>
  <c r="AV173" i="7"/>
  <c r="AW173" i="7"/>
  <c r="AX173" i="7"/>
  <c r="AY173" i="7"/>
  <c r="AZ173" i="7"/>
  <c r="BA173" i="7"/>
  <c r="BB173" i="7"/>
  <c r="BC173" i="7"/>
  <c r="BD173" i="7"/>
  <c r="BE173" i="7"/>
  <c r="AJ174" i="7"/>
  <c r="AK174" i="7"/>
  <c r="AL174" i="7"/>
  <c r="AM174" i="7"/>
  <c r="AN174" i="7"/>
  <c r="AO174" i="7"/>
  <c r="AP174" i="7"/>
  <c r="AQ174" i="7"/>
  <c r="AR174" i="7"/>
  <c r="AT174" i="7"/>
  <c r="AU174" i="7"/>
  <c r="AV174" i="7"/>
  <c r="AW174" i="7"/>
  <c r="AX174" i="7"/>
  <c r="AY174" i="7"/>
  <c r="AZ174" i="7"/>
  <c r="BA174" i="7"/>
  <c r="BB174" i="7"/>
  <c r="BC174" i="7"/>
  <c r="BD174" i="7"/>
  <c r="BE174" i="7"/>
  <c r="AJ175" i="7"/>
  <c r="AK175" i="7"/>
  <c r="AL175" i="7"/>
  <c r="AM175" i="7"/>
  <c r="AN175" i="7"/>
  <c r="AO175" i="7"/>
  <c r="AP175" i="7"/>
  <c r="AQ175" i="7"/>
  <c r="AR175" i="7"/>
  <c r="AT175" i="7"/>
  <c r="AU175" i="7"/>
  <c r="AV175" i="7"/>
  <c r="AW175" i="7"/>
  <c r="AX175" i="7"/>
  <c r="AY175" i="7"/>
  <c r="AZ175" i="7"/>
  <c r="BA175" i="7"/>
  <c r="BB175" i="7"/>
  <c r="BC175" i="7"/>
  <c r="BD175" i="7"/>
  <c r="BE175" i="7"/>
  <c r="AJ176" i="7"/>
  <c r="AK176" i="7"/>
  <c r="AL176" i="7"/>
  <c r="AM176" i="7"/>
  <c r="AN176" i="7"/>
  <c r="AO176" i="7"/>
  <c r="AP176" i="7"/>
  <c r="AQ176" i="7"/>
  <c r="AR176" i="7"/>
  <c r="AT176" i="7"/>
  <c r="AU176" i="7"/>
  <c r="AV176" i="7"/>
  <c r="AW176" i="7"/>
  <c r="AX176" i="7"/>
  <c r="AY176" i="7"/>
  <c r="AZ176" i="7"/>
  <c r="BA176" i="7"/>
  <c r="BB176" i="7"/>
  <c r="BC176" i="7"/>
  <c r="BD176" i="7"/>
  <c r="BE176" i="7"/>
  <c r="AJ177" i="7"/>
  <c r="AK177" i="7"/>
  <c r="AL177" i="7"/>
  <c r="AM177" i="7"/>
  <c r="AN177" i="7"/>
  <c r="AO177" i="7"/>
  <c r="AP177" i="7"/>
  <c r="AQ177" i="7"/>
  <c r="AR177" i="7"/>
  <c r="AT177" i="7"/>
  <c r="AU177" i="7"/>
  <c r="AV177" i="7"/>
  <c r="AW177" i="7"/>
  <c r="AX177" i="7"/>
  <c r="AY177" i="7"/>
  <c r="AZ177" i="7"/>
  <c r="BA177" i="7"/>
  <c r="BB177" i="7"/>
  <c r="BC177" i="7"/>
  <c r="BD177" i="7"/>
  <c r="BE177" i="7"/>
  <c r="AJ178" i="7"/>
  <c r="AK178" i="7"/>
  <c r="AL178" i="7"/>
  <c r="AM178" i="7"/>
  <c r="AN178" i="7"/>
  <c r="AO178" i="7"/>
  <c r="AP178" i="7"/>
  <c r="AQ178" i="7"/>
  <c r="AR178" i="7"/>
  <c r="AT178" i="7"/>
  <c r="AU178" i="7"/>
  <c r="AV178" i="7"/>
  <c r="AW178" i="7"/>
  <c r="AX178" i="7"/>
  <c r="AY178" i="7"/>
  <c r="AZ178" i="7"/>
  <c r="BA178" i="7"/>
  <c r="BB178" i="7"/>
  <c r="BC178" i="7"/>
  <c r="BD178" i="7"/>
  <c r="BE178" i="7"/>
  <c r="BR178" i="7" s="1"/>
  <c r="AJ179" i="7"/>
  <c r="AK179" i="7"/>
  <c r="AL179" i="7"/>
  <c r="AM179" i="7"/>
  <c r="AN179" i="7"/>
  <c r="AO179" i="7"/>
  <c r="AP179" i="7"/>
  <c r="AQ179" i="7"/>
  <c r="AR179" i="7"/>
  <c r="AT179" i="7"/>
  <c r="AU179" i="7"/>
  <c r="AV179" i="7"/>
  <c r="AW179" i="7"/>
  <c r="AX179" i="7"/>
  <c r="AY179" i="7"/>
  <c r="AZ179" i="7"/>
  <c r="BA179" i="7"/>
  <c r="BB179" i="7"/>
  <c r="BC179" i="7"/>
  <c r="BD179" i="7"/>
  <c r="BE179" i="7"/>
  <c r="AJ180" i="7"/>
  <c r="AK180" i="7"/>
  <c r="AL180" i="7"/>
  <c r="AM180" i="7"/>
  <c r="AN180" i="7"/>
  <c r="AO180" i="7"/>
  <c r="AP180" i="7"/>
  <c r="AQ180" i="7"/>
  <c r="AR180" i="7"/>
  <c r="AT180" i="7"/>
  <c r="AU180" i="7"/>
  <c r="AV180" i="7"/>
  <c r="AW180" i="7"/>
  <c r="AX180" i="7"/>
  <c r="AY180" i="7"/>
  <c r="AZ180" i="7"/>
  <c r="BA180" i="7"/>
  <c r="BB180" i="7"/>
  <c r="BC180" i="7"/>
  <c r="BD180" i="7"/>
  <c r="BE180" i="7"/>
  <c r="BR180" i="7" s="1"/>
  <c r="AJ181" i="7"/>
  <c r="AK181" i="7"/>
  <c r="AL181" i="7"/>
  <c r="AM181" i="7"/>
  <c r="AN181" i="7"/>
  <c r="AO181" i="7"/>
  <c r="AP181" i="7"/>
  <c r="AQ181" i="7"/>
  <c r="AR181" i="7"/>
  <c r="AT181" i="7"/>
  <c r="AU181" i="7"/>
  <c r="AV181" i="7"/>
  <c r="AW181" i="7"/>
  <c r="AX181" i="7"/>
  <c r="AY181" i="7"/>
  <c r="AZ181" i="7"/>
  <c r="BA181" i="7"/>
  <c r="BB181" i="7"/>
  <c r="BC181" i="7"/>
  <c r="BD181" i="7"/>
  <c r="BE181" i="7"/>
  <c r="AJ182" i="7"/>
  <c r="AK182" i="7"/>
  <c r="AL182" i="7"/>
  <c r="AM182" i="7"/>
  <c r="AN182" i="7"/>
  <c r="AO182" i="7"/>
  <c r="AP182" i="7"/>
  <c r="AQ182" i="7"/>
  <c r="AR182" i="7"/>
  <c r="AT182" i="7"/>
  <c r="AU182" i="7"/>
  <c r="AV182" i="7"/>
  <c r="AW182" i="7"/>
  <c r="AX182" i="7"/>
  <c r="AY182" i="7"/>
  <c r="AZ182" i="7"/>
  <c r="BA182" i="7"/>
  <c r="BB182" i="7"/>
  <c r="BC182" i="7"/>
  <c r="BD182" i="7"/>
  <c r="BE182" i="7"/>
  <c r="AJ183" i="7"/>
  <c r="AK183" i="7"/>
  <c r="AL183" i="7"/>
  <c r="AM183" i="7"/>
  <c r="AN183" i="7"/>
  <c r="AO183" i="7"/>
  <c r="AP183" i="7"/>
  <c r="AQ183" i="7"/>
  <c r="AR183" i="7"/>
  <c r="AT183" i="7"/>
  <c r="AU183" i="7"/>
  <c r="AV183" i="7"/>
  <c r="AW183" i="7"/>
  <c r="AX183" i="7"/>
  <c r="AY183" i="7"/>
  <c r="AZ183" i="7"/>
  <c r="BA183" i="7"/>
  <c r="BB183" i="7"/>
  <c r="BC183" i="7"/>
  <c r="BD183" i="7"/>
  <c r="BE183" i="7"/>
  <c r="AJ184" i="7"/>
  <c r="AK184" i="7"/>
  <c r="AL184" i="7"/>
  <c r="AM184" i="7"/>
  <c r="AN184" i="7"/>
  <c r="AO184" i="7"/>
  <c r="AP184" i="7"/>
  <c r="AQ184" i="7"/>
  <c r="AR184" i="7"/>
  <c r="AT184" i="7"/>
  <c r="AU184" i="7"/>
  <c r="AV184" i="7"/>
  <c r="AW184" i="7"/>
  <c r="AX184" i="7"/>
  <c r="AY184" i="7"/>
  <c r="AZ184" i="7"/>
  <c r="BA184" i="7"/>
  <c r="BB184" i="7"/>
  <c r="BC184" i="7"/>
  <c r="BD184" i="7"/>
  <c r="BE184" i="7"/>
  <c r="AJ185" i="7"/>
  <c r="AK185" i="7"/>
  <c r="AL185" i="7"/>
  <c r="AM185" i="7"/>
  <c r="AN185" i="7"/>
  <c r="AO185" i="7"/>
  <c r="AP185" i="7"/>
  <c r="AQ185" i="7"/>
  <c r="AR185" i="7"/>
  <c r="AT185" i="7"/>
  <c r="AU185" i="7"/>
  <c r="AV185" i="7"/>
  <c r="AW185" i="7"/>
  <c r="AX185" i="7"/>
  <c r="AY185" i="7"/>
  <c r="AZ185" i="7"/>
  <c r="BA185" i="7"/>
  <c r="BB185" i="7"/>
  <c r="BC185" i="7"/>
  <c r="BD185" i="7"/>
  <c r="BE185" i="7"/>
  <c r="AJ186" i="7"/>
  <c r="AK186" i="7"/>
  <c r="AL186" i="7"/>
  <c r="AM186" i="7"/>
  <c r="AN186" i="7"/>
  <c r="AO186" i="7"/>
  <c r="AP186" i="7"/>
  <c r="AQ186" i="7"/>
  <c r="AR186" i="7"/>
  <c r="AT186" i="7"/>
  <c r="AU186" i="7"/>
  <c r="AV186" i="7"/>
  <c r="AW186" i="7"/>
  <c r="AX186" i="7"/>
  <c r="AY186" i="7"/>
  <c r="AZ186" i="7"/>
  <c r="BA186" i="7"/>
  <c r="BB186" i="7"/>
  <c r="BC186" i="7"/>
  <c r="BD186" i="7"/>
  <c r="BE186" i="7"/>
  <c r="AJ187" i="7"/>
  <c r="AK187" i="7"/>
  <c r="AL187" i="7"/>
  <c r="AM187" i="7"/>
  <c r="AN187" i="7"/>
  <c r="AO187" i="7"/>
  <c r="AP187" i="7"/>
  <c r="AQ187" i="7"/>
  <c r="AR187" i="7"/>
  <c r="AT187" i="7"/>
  <c r="AU187" i="7"/>
  <c r="AV187" i="7"/>
  <c r="AW187" i="7"/>
  <c r="AX187" i="7"/>
  <c r="AY187" i="7"/>
  <c r="AZ187" i="7"/>
  <c r="BA187" i="7"/>
  <c r="BB187" i="7"/>
  <c r="BC187" i="7"/>
  <c r="BD187" i="7"/>
  <c r="BE187" i="7"/>
  <c r="AJ188" i="7"/>
  <c r="AK188" i="7"/>
  <c r="AL188" i="7"/>
  <c r="AM188" i="7"/>
  <c r="AN188" i="7"/>
  <c r="AO188" i="7"/>
  <c r="AP188" i="7"/>
  <c r="AQ188" i="7"/>
  <c r="AR188" i="7"/>
  <c r="AT188" i="7"/>
  <c r="AU188" i="7"/>
  <c r="AV188" i="7"/>
  <c r="AW188" i="7"/>
  <c r="AX188" i="7"/>
  <c r="AY188" i="7"/>
  <c r="AZ188" i="7"/>
  <c r="BA188" i="7"/>
  <c r="BB188" i="7"/>
  <c r="BC188" i="7"/>
  <c r="BD188" i="7"/>
  <c r="BE188" i="7"/>
  <c r="BR188" i="7" s="1"/>
  <c r="AJ189" i="7"/>
  <c r="AK189" i="7"/>
  <c r="AL189" i="7"/>
  <c r="AM189" i="7"/>
  <c r="AN189" i="7"/>
  <c r="AO189" i="7"/>
  <c r="AP189" i="7"/>
  <c r="AQ189" i="7"/>
  <c r="AR189" i="7"/>
  <c r="AT189" i="7"/>
  <c r="AU189" i="7"/>
  <c r="AV189" i="7"/>
  <c r="AW189" i="7"/>
  <c r="AX189" i="7"/>
  <c r="AY189" i="7"/>
  <c r="AZ189" i="7"/>
  <c r="BA189" i="7"/>
  <c r="BB189" i="7"/>
  <c r="BC189" i="7"/>
  <c r="BD189" i="7"/>
  <c r="BE189" i="7"/>
  <c r="AJ190" i="7"/>
  <c r="AK190" i="7"/>
  <c r="AL190" i="7"/>
  <c r="AM190" i="7"/>
  <c r="AN190" i="7"/>
  <c r="AO190" i="7"/>
  <c r="AP190" i="7"/>
  <c r="AQ190" i="7"/>
  <c r="AR190" i="7"/>
  <c r="AT190" i="7"/>
  <c r="AU190" i="7"/>
  <c r="AV190" i="7"/>
  <c r="AW190" i="7"/>
  <c r="AX190" i="7"/>
  <c r="AY190" i="7"/>
  <c r="AZ190" i="7"/>
  <c r="BA190" i="7"/>
  <c r="BB190" i="7"/>
  <c r="BC190" i="7"/>
  <c r="BD190" i="7"/>
  <c r="BE190" i="7"/>
  <c r="AJ191" i="7"/>
  <c r="AK191" i="7"/>
  <c r="AL191" i="7"/>
  <c r="AM191" i="7"/>
  <c r="AN191" i="7"/>
  <c r="AO191" i="7"/>
  <c r="AP191" i="7"/>
  <c r="AQ191" i="7"/>
  <c r="AR191" i="7"/>
  <c r="AT191" i="7"/>
  <c r="AU191" i="7"/>
  <c r="AV191" i="7"/>
  <c r="AW191" i="7"/>
  <c r="AX191" i="7"/>
  <c r="AY191" i="7"/>
  <c r="AZ191" i="7"/>
  <c r="BA191" i="7"/>
  <c r="BB191" i="7"/>
  <c r="BC191" i="7"/>
  <c r="BD191" i="7"/>
  <c r="BE191" i="7"/>
  <c r="AJ192" i="7"/>
  <c r="AK192" i="7"/>
  <c r="AL192" i="7"/>
  <c r="AM192" i="7"/>
  <c r="AN192" i="7"/>
  <c r="AO192" i="7"/>
  <c r="AP192" i="7"/>
  <c r="AQ192" i="7"/>
  <c r="AR192" i="7"/>
  <c r="AT192" i="7"/>
  <c r="AU192" i="7"/>
  <c r="AV192" i="7"/>
  <c r="AW192" i="7"/>
  <c r="AX192" i="7"/>
  <c r="AY192" i="7"/>
  <c r="AZ192" i="7"/>
  <c r="BA192" i="7"/>
  <c r="BB192" i="7"/>
  <c r="BC192" i="7"/>
  <c r="BD192" i="7"/>
  <c r="BE192" i="7"/>
  <c r="AJ193" i="7"/>
  <c r="AK193" i="7"/>
  <c r="AL193" i="7"/>
  <c r="AM193" i="7"/>
  <c r="AN193" i="7"/>
  <c r="AO193" i="7"/>
  <c r="AP193" i="7"/>
  <c r="AQ193" i="7"/>
  <c r="AR193" i="7"/>
  <c r="AT193" i="7"/>
  <c r="AU193" i="7"/>
  <c r="AV193" i="7"/>
  <c r="AW193" i="7"/>
  <c r="AX193" i="7"/>
  <c r="AY193" i="7"/>
  <c r="AZ193" i="7"/>
  <c r="BA193" i="7"/>
  <c r="BB193" i="7"/>
  <c r="BC193" i="7"/>
  <c r="BD193" i="7"/>
  <c r="BE193" i="7"/>
  <c r="AJ194" i="7"/>
  <c r="AK194" i="7"/>
  <c r="AL194" i="7"/>
  <c r="AM194" i="7"/>
  <c r="AN194" i="7"/>
  <c r="AO194" i="7"/>
  <c r="AP194" i="7"/>
  <c r="AQ194" i="7"/>
  <c r="AR194" i="7"/>
  <c r="AT194" i="7"/>
  <c r="AU194" i="7"/>
  <c r="AV194" i="7"/>
  <c r="AW194" i="7"/>
  <c r="AX194" i="7"/>
  <c r="AY194" i="7"/>
  <c r="AZ194" i="7"/>
  <c r="BA194" i="7"/>
  <c r="BB194" i="7"/>
  <c r="BC194" i="7"/>
  <c r="BD194" i="7"/>
  <c r="BE194" i="7"/>
  <c r="AJ195" i="7"/>
  <c r="AK195" i="7"/>
  <c r="AL195" i="7"/>
  <c r="AM195" i="7"/>
  <c r="AN195" i="7"/>
  <c r="AO195" i="7"/>
  <c r="AP195" i="7"/>
  <c r="AQ195" i="7"/>
  <c r="AR195" i="7"/>
  <c r="AT195" i="7"/>
  <c r="AU195" i="7"/>
  <c r="AV195" i="7"/>
  <c r="AW195" i="7"/>
  <c r="AX195" i="7"/>
  <c r="AY195" i="7"/>
  <c r="AZ195" i="7"/>
  <c r="BA195" i="7"/>
  <c r="BB195" i="7"/>
  <c r="BC195" i="7"/>
  <c r="BD195" i="7"/>
  <c r="BE195" i="7"/>
  <c r="AJ196" i="7"/>
  <c r="AK196" i="7"/>
  <c r="AL196" i="7"/>
  <c r="AM196" i="7"/>
  <c r="AN196" i="7"/>
  <c r="AO196" i="7"/>
  <c r="AP196" i="7"/>
  <c r="AQ196" i="7"/>
  <c r="AR196" i="7"/>
  <c r="AT196" i="7"/>
  <c r="AU196" i="7"/>
  <c r="AV196" i="7"/>
  <c r="AW196" i="7"/>
  <c r="AX196" i="7"/>
  <c r="AY196" i="7"/>
  <c r="AZ196" i="7"/>
  <c r="BA196" i="7"/>
  <c r="BB196" i="7"/>
  <c r="BC196" i="7"/>
  <c r="BD196" i="7"/>
  <c r="BE196" i="7"/>
  <c r="AJ197" i="7"/>
  <c r="AK197" i="7"/>
  <c r="AL197" i="7"/>
  <c r="AM197" i="7"/>
  <c r="AN197" i="7"/>
  <c r="AO197" i="7"/>
  <c r="AP197" i="7"/>
  <c r="AQ197" i="7"/>
  <c r="AR197" i="7"/>
  <c r="AT197" i="7"/>
  <c r="AU197" i="7"/>
  <c r="AV197" i="7"/>
  <c r="AW197" i="7"/>
  <c r="AX197" i="7"/>
  <c r="AY197" i="7"/>
  <c r="AZ197" i="7"/>
  <c r="BA197" i="7"/>
  <c r="BB197" i="7"/>
  <c r="BC197" i="7"/>
  <c r="BD197" i="7"/>
  <c r="BE197" i="7"/>
  <c r="AJ198" i="7"/>
  <c r="AK198" i="7"/>
  <c r="AL198" i="7"/>
  <c r="AM198" i="7"/>
  <c r="AN198" i="7"/>
  <c r="AO198" i="7"/>
  <c r="AP198" i="7"/>
  <c r="AQ198" i="7"/>
  <c r="AR198" i="7"/>
  <c r="AT198" i="7"/>
  <c r="AU198" i="7"/>
  <c r="AV198" i="7"/>
  <c r="AW198" i="7"/>
  <c r="AX198" i="7"/>
  <c r="AY198" i="7"/>
  <c r="AZ198" i="7"/>
  <c r="BA198" i="7"/>
  <c r="BB198" i="7"/>
  <c r="BC198" i="7"/>
  <c r="BD198" i="7"/>
  <c r="BE198" i="7"/>
  <c r="AJ199" i="7"/>
  <c r="AK199" i="7"/>
  <c r="AL199" i="7"/>
  <c r="AM199" i="7"/>
  <c r="AN199" i="7"/>
  <c r="AO199" i="7"/>
  <c r="AP199" i="7"/>
  <c r="AQ199" i="7"/>
  <c r="AR199" i="7"/>
  <c r="AT199" i="7"/>
  <c r="AU199" i="7"/>
  <c r="AV199" i="7"/>
  <c r="AW199" i="7"/>
  <c r="AX199" i="7"/>
  <c r="AY199" i="7"/>
  <c r="AZ199" i="7"/>
  <c r="BA199" i="7"/>
  <c r="BB199" i="7"/>
  <c r="BC199" i="7"/>
  <c r="BD199" i="7"/>
  <c r="BE199" i="7"/>
  <c r="AJ200" i="7"/>
  <c r="AK200" i="7"/>
  <c r="AL200" i="7"/>
  <c r="AM200" i="7"/>
  <c r="AN200" i="7"/>
  <c r="AO200" i="7"/>
  <c r="AP200" i="7"/>
  <c r="AQ200" i="7"/>
  <c r="AR200" i="7"/>
  <c r="AT200" i="7"/>
  <c r="AU200" i="7"/>
  <c r="AV200" i="7"/>
  <c r="AW200" i="7"/>
  <c r="AX200" i="7"/>
  <c r="AY200" i="7"/>
  <c r="AZ200" i="7"/>
  <c r="BA200" i="7"/>
  <c r="BB200" i="7"/>
  <c r="BC200" i="7"/>
  <c r="BD200" i="7"/>
  <c r="BE200" i="7"/>
  <c r="AJ201" i="7"/>
  <c r="AK201" i="7"/>
  <c r="AL201" i="7"/>
  <c r="AM201" i="7"/>
  <c r="AN201" i="7"/>
  <c r="AO201" i="7"/>
  <c r="AP201" i="7"/>
  <c r="AQ201" i="7"/>
  <c r="AR201" i="7"/>
  <c r="AT201" i="7"/>
  <c r="AU201" i="7"/>
  <c r="AV201" i="7"/>
  <c r="AW201" i="7"/>
  <c r="AX201" i="7"/>
  <c r="AY201" i="7"/>
  <c r="AZ201" i="7"/>
  <c r="BA201" i="7"/>
  <c r="BB201" i="7"/>
  <c r="BC201" i="7"/>
  <c r="BD201" i="7"/>
  <c r="BE201" i="7"/>
  <c r="AJ202" i="7"/>
  <c r="AK202" i="7"/>
  <c r="AL202" i="7"/>
  <c r="AM202" i="7"/>
  <c r="AN202" i="7"/>
  <c r="AO202" i="7"/>
  <c r="AP202" i="7"/>
  <c r="AQ202" i="7"/>
  <c r="AR202" i="7"/>
  <c r="AT202" i="7"/>
  <c r="AU202" i="7"/>
  <c r="AV202" i="7"/>
  <c r="AW202" i="7"/>
  <c r="AX202" i="7"/>
  <c r="AY202" i="7"/>
  <c r="AZ202" i="7"/>
  <c r="BA202" i="7"/>
  <c r="BB202" i="7"/>
  <c r="BC202" i="7"/>
  <c r="BD202" i="7"/>
  <c r="BE202" i="7"/>
  <c r="BR202" i="7" s="1"/>
  <c r="AJ203" i="7"/>
  <c r="AK203" i="7"/>
  <c r="AL203" i="7"/>
  <c r="AM203" i="7"/>
  <c r="AN203" i="7"/>
  <c r="AO203" i="7"/>
  <c r="AP203" i="7"/>
  <c r="AQ203" i="7"/>
  <c r="AR203" i="7"/>
  <c r="AT203" i="7"/>
  <c r="AU203" i="7"/>
  <c r="AV203" i="7"/>
  <c r="AW203" i="7"/>
  <c r="AX203" i="7"/>
  <c r="AY203" i="7"/>
  <c r="AZ203" i="7"/>
  <c r="BA203" i="7"/>
  <c r="BB203" i="7"/>
  <c r="BC203" i="7"/>
  <c r="BD203" i="7"/>
  <c r="BE203" i="7"/>
  <c r="AJ204" i="7"/>
  <c r="AK204" i="7"/>
  <c r="AL204" i="7"/>
  <c r="AM204" i="7"/>
  <c r="AN204" i="7"/>
  <c r="AO204" i="7"/>
  <c r="AP204" i="7"/>
  <c r="AQ204" i="7"/>
  <c r="AR204" i="7"/>
  <c r="AT204" i="7"/>
  <c r="AU204" i="7"/>
  <c r="AV204" i="7"/>
  <c r="AW204" i="7"/>
  <c r="AX204" i="7"/>
  <c r="AY204" i="7"/>
  <c r="AZ204" i="7"/>
  <c r="BA204" i="7"/>
  <c r="BB204" i="7"/>
  <c r="BC204" i="7"/>
  <c r="BD204" i="7"/>
  <c r="BE204" i="7"/>
  <c r="AJ205" i="7"/>
  <c r="AK205" i="7"/>
  <c r="AL205" i="7"/>
  <c r="AM205" i="7"/>
  <c r="AN205" i="7"/>
  <c r="AO205" i="7"/>
  <c r="AP205" i="7"/>
  <c r="AQ205" i="7"/>
  <c r="AR205" i="7"/>
  <c r="AT205" i="7"/>
  <c r="AU205" i="7"/>
  <c r="AV205" i="7"/>
  <c r="AW205" i="7"/>
  <c r="AX205" i="7"/>
  <c r="AY205" i="7"/>
  <c r="AZ205" i="7"/>
  <c r="BA205" i="7"/>
  <c r="BB205" i="7"/>
  <c r="BC205" i="7"/>
  <c r="BD205" i="7"/>
  <c r="BE205" i="7"/>
  <c r="BR205" i="7" s="1"/>
  <c r="AJ206" i="7"/>
  <c r="AK206" i="7"/>
  <c r="AL206" i="7"/>
  <c r="AM206" i="7"/>
  <c r="AN206" i="7"/>
  <c r="AO206" i="7"/>
  <c r="AP206" i="7"/>
  <c r="AQ206" i="7"/>
  <c r="AR206" i="7"/>
  <c r="AT206" i="7"/>
  <c r="AU206" i="7"/>
  <c r="AV206" i="7"/>
  <c r="AW206" i="7"/>
  <c r="AX206" i="7"/>
  <c r="AY206" i="7"/>
  <c r="AZ206" i="7"/>
  <c r="BA206" i="7"/>
  <c r="BB206" i="7"/>
  <c r="BC206" i="7"/>
  <c r="BD206" i="7"/>
  <c r="BE206" i="7"/>
  <c r="AJ207" i="7"/>
  <c r="AK207" i="7"/>
  <c r="AL207" i="7"/>
  <c r="AM207" i="7"/>
  <c r="AN207" i="7"/>
  <c r="AO207" i="7"/>
  <c r="AP207" i="7"/>
  <c r="AQ207" i="7"/>
  <c r="AR207" i="7"/>
  <c r="AT207" i="7"/>
  <c r="AU207" i="7"/>
  <c r="AV207" i="7"/>
  <c r="AW207" i="7"/>
  <c r="AX207" i="7"/>
  <c r="AY207" i="7"/>
  <c r="AZ207" i="7"/>
  <c r="BA207" i="7"/>
  <c r="BB207" i="7"/>
  <c r="BC207" i="7"/>
  <c r="BD207" i="7"/>
  <c r="BE207" i="7"/>
  <c r="BR207" i="7" s="1"/>
  <c r="AJ208" i="7"/>
  <c r="AK208" i="7"/>
  <c r="AL208" i="7"/>
  <c r="AM208" i="7"/>
  <c r="AN208" i="7"/>
  <c r="AO208" i="7"/>
  <c r="AP208" i="7"/>
  <c r="AQ208" i="7"/>
  <c r="AR208" i="7"/>
  <c r="AT208" i="7"/>
  <c r="AU208" i="7"/>
  <c r="AV208" i="7"/>
  <c r="AW208" i="7"/>
  <c r="AX208" i="7"/>
  <c r="AY208" i="7"/>
  <c r="AZ208" i="7"/>
  <c r="BA208" i="7"/>
  <c r="BB208" i="7"/>
  <c r="BC208" i="7"/>
  <c r="BD208" i="7"/>
  <c r="BE208" i="7"/>
  <c r="AJ209" i="7"/>
  <c r="AK209" i="7"/>
  <c r="AL209" i="7"/>
  <c r="AM209" i="7"/>
  <c r="AN209" i="7"/>
  <c r="AO209" i="7"/>
  <c r="AP209" i="7"/>
  <c r="AQ209" i="7"/>
  <c r="AR209" i="7"/>
  <c r="AT209" i="7"/>
  <c r="AU209" i="7"/>
  <c r="AV209" i="7"/>
  <c r="AW209" i="7"/>
  <c r="AX209" i="7"/>
  <c r="AY209" i="7"/>
  <c r="AZ209" i="7"/>
  <c r="BA209" i="7"/>
  <c r="BB209" i="7"/>
  <c r="BC209" i="7"/>
  <c r="BD209" i="7"/>
  <c r="BE209" i="7"/>
  <c r="AJ210" i="7"/>
  <c r="AK210" i="7"/>
  <c r="AL210" i="7"/>
  <c r="AM210" i="7"/>
  <c r="AN210" i="7"/>
  <c r="AO210" i="7"/>
  <c r="AP210" i="7"/>
  <c r="AQ210" i="7"/>
  <c r="AR210" i="7"/>
  <c r="AT210" i="7"/>
  <c r="AU210" i="7"/>
  <c r="AV210" i="7"/>
  <c r="AW210" i="7"/>
  <c r="AX210" i="7"/>
  <c r="AY210" i="7"/>
  <c r="AZ210" i="7"/>
  <c r="BA210" i="7"/>
  <c r="BB210" i="7"/>
  <c r="BC210" i="7"/>
  <c r="BD210" i="7"/>
  <c r="BE210" i="7"/>
  <c r="BR210" i="7" s="1"/>
  <c r="AJ211" i="7"/>
  <c r="AK211" i="7"/>
  <c r="AL211" i="7"/>
  <c r="AM211" i="7"/>
  <c r="AN211" i="7"/>
  <c r="AO211" i="7"/>
  <c r="AP211" i="7"/>
  <c r="AQ211" i="7"/>
  <c r="AR211" i="7"/>
  <c r="AT211" i="7"/>
  <c r="AU211" i="7"/>
  <c r="AV211" i="7"/>
  <c r="AW211" i="7"/>
  <c r="AX211" i="7"/>
  <c r="AY211" i="7"/>
  <c r="AZ211" i="7"/>
  <c r="BA211" i="7"/>
  <c r="BB211" i="7"/>
  <c r="BC211" i="7"/>
  <c r="BD211" i="7"/>
  <c r="BE211" i="7"/>
  <c r="AJ212" i="7"/>
  <c r="AK212" i="7"/>
  <c r="AL212" i="7"/>
  <c r="AM212" i="7"/>
  <c r="AN212" i="7"/>
  <c r="AO212" i="7"/>
  <c r="AP212" i="7"/>
  <c r="AQ212" i="7"/>
  <c r="AR212" i="7"/>
  <c r="AT212" i="7"/>
  <c r="AU212" i="7"/>
  <c r="AV212" i="7"/>
  <c r="AW212" i="7"/>
  <c r="AX212" i="7"/>
  <c r="AY212" i="7"/>
  <c r="AZ212" i="7"/>
  <c r="BA212" i="7"/>
  <c r="BB212" i="7"/>
  <c r="BC212" i="7"/>
  <c r="BD212" i="7"/>
  <c r="BE212" i="7"/>
  <c r="AJ213" i="7"/>
  <c r="AK213" i="7"/>
  <c r="AL213" i="7"/>
  <c r="AM213" i="7"/>
  <c r="AN213" i="7"/>
  <c r="AO213" i="7"/>
  <c r="AP213" i="7"/>
  <c r="AQ213" i="7"/>
  <c r="AR213" i="7"/>
  <c r="AT213" i="7"/>
  <c r="AU213" i="7"/>
  <c r="AV213" i="7"/>
  <c r="AW213" i="7"/>
  <c r="AX213" i="7"/>
  <c r="AY213" i="7"/>
  <c r="AZ213" i="7"/>
  <c r="BA213" i="7"/>
  <c r="BB213" i="7"/>
  <c r="BC213" i="7"/>
  <c r="BD213" i="7"/>
  <c r="BE213" i="7"/>
  <c r="BR213" i="7" s="1"/>
  <c r="AJ214" i="7"/>
  <c r="AK214" i="7"/>
  <c r="AL214" i="7"/>
  <c r="AM214" i="7"/>
  <c r="AN214" i="7"/>
  <c r="AO214" i="7"/>
  <c r="AP214" i="7"/>
  <c r="AQ214" i="7"/>
  <c r="AR214" i="7"/>
  <c r="AT214" i="7"/>
  <c r="AU214" i="7"/>
  <c r="AV214" i="7"/>
  <c r="AW214" i="7"/>
  <c r="AX214" i="7"/>
  <c r="AY214" i="7"/>
  <c r="AZ214" i="7"/>
  <c r="BA214" i="7"/>
  <c r="BB214" i="7"/>
  <c r="BC214" i="7"/>
  <c r="BD214" i="7"/>
  <c r="BE214" i="7"/>
  <c r="AJ215" i="7"/>
  <c r="AK215" i="7"/>
  <c r="AL215" i="7"/>
  <c r="AM215" i="7"/>
  <c r="AN215" i="7"/>
  <c r="AO215" i="7"/>
  <c r="AP215" i="7"/>
  <c r="AQ215" i="7"/>
  <c r="AR215" i="7"/>
  <c r="AT215" i="7"/>
  <c r="AU215" i="7"/>
  <c r="AV215" i="7"/>
  <c r="AW215" i="7"/>
  <c r="AX215" i="7"/>
  <c r="AY215" i="7"/>
  <c r="AZ215" i="7"/>
  <c r="BA215" i="7"/>
  <c r="BB215" i="7"/>
  <c r="BC215" i="7"/>
  <c r="BD215" i="7"/>
  <c r="BE215" i="7"/>
  <c r="BR215" i="7" s="1"/>
  <c r="AJ216" i="7"/>
  <c r="AK216" i="7"/>
  <c r="AL216" i="7"/>
  <c r="AM216" i="7"/>
  <c r="AN216" i="7"/>
  <c r="AO216" i="7"/>
  <c r="AP216" i="7"/>
  <c r="AQ216" i="7"/>
  <c r="AR216" i="7"/>
  <c r="AT216" i="7"/>
  <c r="AU216" i="7"/>
  <c r="AV216" i="7"/>
  <c r="AW216" i="7"/>
  <c r="AX216" i="7"/>
  <c r="AY216" i="7"/>
  <c r="AZ216" i="7"/>
  <c r="BA216" i="7"/>
  <c r="BB216" i="7"/>
  <c r="BC216" i="7"/>
  <c r="BD216" i="7"/>
  <c r="BE216" i="7"/>
  <c r="BR216" i="7" s="1"/>
  <c r="AJ217" i="7"/>
  <c r="AK217" i="7"/>
  <c r="AL217" i="7"/>
  <c r="AM217" i="7"/>
  <c r="AN217" i="7"/>
  <c r="AO217" i="7"/>
  <c r="AP217" i="7"/>
  <c r="AQ217" i="7"/>
  <c r="AR217" i="7"/>
  <c r="AT217" i="7"/>
  <c r="AU217" i="7"/>
  <c r="AV217" i="7"/>
  <c r="AW217" i="7"/>
  <c r="AX217" i="7"/>
  <c r="AY217" i="7"/>
  <c r="AZ217" i="7"/>
  <c r="BA217" i="7"/>
  <c r="BB217" i="7"/>
  <c r="BC217" i="7"/>
  <c r="BD217" i="7"/>
  <c r="BE217" i="7"/>
  <c r="AJ218" i="7"/>
  <c r="AK218" i="7"/>
  <c r="AL218" i="7"/>
  <c r="AM218" i="7"/>
  <c r="AN218" i="7"/>
  <c r="AO218" i="7"/>
  <c r="AP218" i="7"/>
  <c r="AQ218" i="7"/>
  <c r="AR218" i="7"/>
  <c r="AT218" i="7"/>
  <c r="AU218" i="7"/>
  <c r="AV218" i="7"/>
  <c r="AW218" i="7"/>
  <c r="AX218" i="7"/>
  <c r="AY218" i="7"/>
  <c r="AZ218" i="7"/>
  <c r="BA218" i="7"/>
  <c r="BB218" i="7"/>
  <c r="BC218" i="7"/>
  <c r="BD218" i="7"/>
  <c r="BE218" i="7"/>
  <c r="BR218" i="7" s="1"/>
  <c r="AJ219" i="7"/>
  <c r="AK219" i="7"/>
  <c r="AL219" i="7"/>
  <c r="AM219" i="7"/>
  <c r="AN219" i="7"/>
  <c r="AO219" i="7"/>
  <c r="AP219" i="7"/>
  <c r="AQ219" i="7"/>
  <c r="AR219" i="7"/>
  <c r="AT219" i="7"/>
  <c r="AU219" i="7"/>
  <c r="AV219" i="7"/>
  <c r="AW219" i="7"/>
  <c r="AX219" i="7"/>
  <c r="AY219" i="7"/>
  <c r="AZ219" i="7"/>
  <c r="BA219" i="7"/>
  <c r="BB219" i="7"/>
  <c r="BC219" i="7"/>
  <c r="BD219" i="7"/>
  <c r="BE219" i="7"/>
  <c r="AJ220" i="7"/>
  <c r="AK220" i="7"/>
  <c r="AL220" i="7"/>
  <c r="AM220" i="7"/>
  <c r="AN220" i="7"/>
  <c r="AO220" i="7"/>
  <c r="AP220" i="7"/>
  <c r="AQ220" i="7"/>
  <c r="AR220" i="7"/>
  <c r="AT220" i="7"/>
  <c r="AU220" i="7"/>
  <c r="AV220" i="7"/>
  <c r="AW220" i="7"/>
  <c r="AX220" i="7"/>
  <c r="AY220" i="7"/>
  <c r="AZ220" i="7"/>
  <c r="BA220" i="7"/>
  <c r="BB220" i="7"/>
  <c r="BC220" i="7"/>
  <c r="BD220" i="7"/>
  <c r="BE220" i="7"/>
  <c r="AJ221" i="7"/>
  <c r="AK221" i="7"/>
  <c r="AL221" i="7"/>
  <c r="AM221" i="7"/>
  <c r="AN221" i="7"/>
  <c r="AO221" i="7"/>
  <c r="AP221" i="7"/>
  <c r="AQ221" i="7"/>
  <c r="AR221" i="7"/>
  <c r="AT221" i="7"/>
  <c r="AU221" i="7"/>
  <c r="AV221" i="7"/>
  <c r="AW221" i="7"/>
  <c r="AX221" i="7"/>
  <c r="AY221" i="7"/>
  <c r="AZ221" i="7"/>
  <c r="BA221" i="7"/>
  <c r="BB221" i="7"/>
  <c r="BC221" i="7"/>
  <c r="BD221" i="7"/>
  <c r="BE221" i="7"/>
  <c r="BR221" i="7" s="1"/>
  <c r="AJ222" i="7"/>
  <c r="AK222" i="7"/>
  <c r="AL222" i="7"/>
  <c r="AM222" i="7"/>
  <c r="AN222" i="7"/>
  <c r="AO222" i="7"/>
  <c r="AP222" i="7"/>
  <c r="AQ222" i="7"/>
  <c r="AR222" i="7"/>
  <c r="AT222" i="7"/>
  <c r="AU222" i="7"/>
  <c r="AV222" i="7"/>
  <c r="AW222" i="7"/>
  <c r="AX222" i="7"/>
  <c r="AY222" i="7"/>
  <c r="AZ222" i="7"/>
  <c r="BA222" i="7"/>
  <c r="BB222" i="7"/>
  <c r="BC222" i="7"/>
  <c r="BD222" i="7"/>
  <c r="BE222" i="7"/>
  <c r="AJ223" i="7"/>
  <c r="AK223" i="7"/>
  <c r="AL223" i="7"/>
  <c r="AM223" i="7"/>
  <c r="AN223" i="7"/>
  <c r="AO223" i="7"/>
  <c r="AP223" i="7"/>
  <c r="AQ223" i="7"/>
  <c r="AR223" i="7"/>
  <c r="AT223" i="7"/>
  <c r="AU223" i="7"/>
  <c r="AV223" i="7"/>
  <c r="AW223" i="7"/>
  <c r="AX223" i="7"/>
  <c r="AY223" i="7"/>
  <c r="AZ223" i="7"/>
  <c r="BA223" i="7"/>
  <c r="BB223" i="7"/>
  <c r="BC223" i="7"/>
  <c r="BD223" i="7"/>
  <c r="BE223" i="7"/>
  <c r="BR223" i="7" s="1"/>
  <c r="AJ224" i="7"/>
  <c r="AK224" i="7"/>
  <c r="AL224" i="7"/>
  <c r="AM224" i="7"/>
  <c r="AN224" i="7"/>
  <c r="AO224" i="7"/>
  <c r="AP224" i="7"/>
  <c r="AQ224" i="7"/>
  <c r="AR224" i="7"/>
  <c r="AT224" i="7"/>
  <c r="AU224" i="7"/>
  <c r="AV224" i="7"/>
  <c r="AW224" i="7"/>
  <c r="AX224" i="7"/>
  <c r="AY224" i="7"/>
  <c r="AZ224" i="7"/>
  <c r="BA224" i="7"/>
  <c r="BB224" i="7"/>
  <c r="BC224" i="7"/>
  <c r="BD224" i="7"/>
  <c r="BE224" i="7"/>
  <c r="AJ225" i="7"/>
  <c r="AK225" i="7"/>
  <c r="AL225" i="7"/>
  <c r="AM225" i="7"/>
  <c r="AN225" i="7"/>
  <c r="AO225" i="7"/>
  <c r="AP225" i="7"/>
  <c r="AQ225" i="7"/>
  <c r="AR225" i="7"/>
  <c r="AT225" i="7"/>
  <c r="AU225" i="7"/>
  <c r="AV225" i="7"/>
  <c r="AW225" i="7"/>
  <c r="AX225" i="7"/>
  <c r="AY225" i="7"/>
  <c r="AZ225" i="7"/>
  <c r="BA225" i="7"/>
  <c r="BB225" i="7"/>
  <c r="BC225" i="7"/>
  <c r="BD225" i="7"/>
  <c r="BE225" i="7"/>
  <c r="AJ226" i="7"/>
  <c r="AK226" i="7"/>
  <c r="AL226" i="7"/>
  <c r="AM226" i="7"/>
  <c r="AN226" i="7"/>
  <c r="AO226" i="7"/>
  <c r="AP226" i="7"/>
  <c r="AQ226" i="7"/>
  <c r="AR226" i="7"/>
  <c r="AT226" i="7"/>
  <c r="AU226" i="7"/>
  <c r="AV226" i="7"/>
  <c r="AW226" i="7"/>
  <c r="AX226" i="7"/>
  <c r="AY226" i="7"/>
  <c r="AZ226" i="7"/>
  <c r="BA226" i="7"/>
  <c r="BB226" i="7"/>
  <c r="BC226" i="7"/>
  <c r="BD226" i="7"/>
  <c r="BE226" i="7"/>
  <c r="BR226" i="7" s="1"/>
  <c r="AJ227" i="7"/>
  <c r="AK227" i="7"/>
  <c r="AL227" i="7"/>
  <c r="AM227" i="7"/>
  <c r="AN227" i="7"/>
  <c r="AO227" i="7"/>
  <c r="AP227" i="7"/>
  <c r="AQ227" i="7"/>
  <c r="AR227" i="7"/>
  <c r="AT227" i="7"/>
  <c r="AU227" i="7"/>
  <c r="AV227" i="7"/>
  <c r="AW227" i="7"/>
  <c r="AX227" i="7"/>
  <c r="AY227" i="7"/>
  <c r="AZ227" i="7"/>
  <c r="BA227" i="7"/>
  <c r="BB227" i="7"/>
  <c r="BC227" i="7"/>
  <c r="BD227" i="7"/>
  <c r="BE227" i="7"/>
  <c r="AJ228" i="7"/>
  <c r="AK228" i="7"/>
  <c r="AL228" i="7"/>
  <c r="AM228" i="7"/>
  <c r="AN228" i="7"/>
  <c r="AO228" i="7"/>
  <c r="AP228" i="7"/>
  <c r="AQ228" i="7"/>
  <c r="AR228" i="7"/>
  <c r="AT228" i="7"/>
  <c r="AU228" i="7"/>
  <c r="AV228" i="7"/>
  <c r="AW228" i="7"/>
  <c r="AX228" i="7"/>
  <c r="AY228" i="7"/>
  <c r="AZ228" i="7"/>
  <c r="BA228" i="7"/>
  <c r="BB228" i="7"/>
  <c r="BC228" i="7"/>
  <c r="BD228" i="7"/>
  <c r="BE228" i="7"/>
  <c r="AJ229" i="7"/>
  <c r="AK229" i="7"/>
  <c r="AL229" i="7"/>
  <c r="AM229" i="7"/>
  <c r="AN229" i="7"/>
  <c r="AO229" i="7"/>
  <c r="AP229" i="7"/>
  <c r="AQ229" i="7"/>
  <c r="AR229" i="7"/>
  <c r="AT229" i="7"/>
  <c r="AU229" i="7"/>
  <c r="AV229" i="7"/>
  <c r="AW229" i="7"/>
  <c r="AX229" i="7"/>
  <c r="AY229" i="7"/>
  <c r="AZ229" i="7"/>
  <c r="BA229" i="7"/>
  <c r="BB229" i="7"/>
  <c r="BC229" i="7"/>
  <c r="BD229" i="7"/>
  <c r="BE229" i="7"/>
  <c r="BR229" i="7" s="1"/>
  <c r="AJ230" i="7"/>
  <c r="AK230" i="7"/>
  <c r="AL230" i="7"/>
  <c r="AM230" i="7"/>
  <c r="AN230" i="7"/>
  <c r="AO230" i="7"/>
  <c r="AP230" i="7"/>
  <c r="AQ230" i="7"/>
  <c r="AR230" i="7"/>
  <c r="AT230" i="7"/>
  <c r="AU230" i="7"/>
  <c r="AV230" i="7"/>
  <c r="AW230" i="7"/>
  <c r="AX230" i="7"/>
  <c r="AY230" i="7"/>
  <c r="AZ230" i="7"/>
  <c r="BA230" i="7"/>
  <c r="BB230" i="7"/>
  <c r="BC230" i="7"/>
  <c r="BD230" i="7"/>
  <c r="BE230" i="7"/>
  <c r="AJ231" i="7"/>
  <c r="AK231" i="7"/>
  <c r="AL231" i="7"/>
  <c r="AM231" i="7"/>
  <c r="AN231" i="7"/>
  <c r="AO231" i="7"/>
  <c r="AP231" i="7"/>
  <c r="AQ231" i="7"/>
  <c r="AR231" i="7"/>
  <c r="AT231" i="7"/>
  <c r="AU231" i="7"/>
  <c r="AV231" i="7"/>
  <c r="AW231" i="7"/>
  <c r="AX231" i="7"/>
  <c r="AY231" i="7"/>
  <c r="AZ231" i="7"/>
  <c r="BA231" i="7"/>
  <c r="BB231" i="7"/>
  <c r="BC231" i="7"/>
  <c r="BD231" i="7"/>
  <c r="BE231" i="7"/>
  <c r="AJ232" i="7"/>
  <c r="AK232" i="7"/>
  <c r="AL232" i="7"/>
  <c r="AM232" i="7"/>
  <c r="AN232" i="7"/>
  <c r="AO232" i="7"/>
  <c r="AP232" i="7"/>
  <c r="AQ232" i="7"/>
  <c r="AR232" i="7"/>
  <c r="AT232" i="7"/>
  <c r="AU232" i="7"/>
  <c r="AV232" i="7"/>
  <c r="AW232" i="7"/>
  <c r="AX232" i="7"/>
  <c r="AY232" i="7"/>
  <c r="AZ232" i="7"/>
  <c r="BA232" i="7"/>
  <c r="BB232" i="7"/>
  <c r="BC232" i="7"/>
  <c r="BD232" i="7"/>
  <c r="BE232" i="7"/>
  <c r="AJ233" i="7"/>
  <c r="AK233" i="7"/>
  <c r="AL233" i="7"/>
  <c r="AM233" i="7"/>
  <c r="AN233" i="7"/>
  <c r="AO233" i="7"/>
  <c r="AP233" i="7"/>
  <c r="AQ233" i="7"/>
  <c r="AR233" i="7"/>
  <c r="AT233" i="7"/>
  <c r="AU233" i="7"/>
  <c r="AV233" i="7"/>
  <c r="AW233" i="7"/>
  <c r="AX233" i="7"/>
  <c r="AY233" i="7"/>
  <c r="AZ233" i="7"/>
  <c r="BA233" i="7"/>
  <c r="BB233" i="7"/>
  <c r="BC233" i="7"/>
  <c r="BD233" i="7"/>
  <c r="BE233" i="7"/>
  <c r="AJ234" i="7"/>
  <c r="AK234" i="7"/>
  <c r="AL234" i="7"/>
  <c r="AM234" i="7"/>
  <c r="AN234" i="7"/>
  <c r="AO234" i="7"/>
  <c r="AP234" i="7"/>
  <c r="AQ234" i="7"/>
  <c r="AR234" i="7"/>
  <c r="AT234" i="7"/>
  <c r="AU234" i="7"/>
  <c r="AV234" i="7"/>
  <c r="AW234" i="7"/>
  <c r="AX234" i="7"/>
  <c r="AY234" i="7"/>
  <c r="AZ234" i="7"/>
  <c r="BA234" i="7"/>
  <c r="BB234" i="7"/>
  <c r="BC234" i="7"/>
  <c r="BD234" i="7"/>
  <c r="BE234" i="7"/>
  <c r="BR234" i="7" s="1"/>
  <c r="AJ235" i="7"/>
  <c r="AK235" i="7"/>
  <c r="AL235" i="7"/>
  <c r="AM235" i="7"/>
  <c r="AN235" i="7"/>
  <c r="AO235" i="7"/>
  <c r="AP235" i="7"/>
  <c r="AQ235" i="7"/>
  <c r="AR235" i="7"/>
  <c r="AT235" i="7"/>
  <c r="AU235" i="7"/>
  <c r="AV235" i="7"/>
  <c r="AW235" i="7"/>
  <c r="AX235" i="7"/>
  <c r="AY235" i="7"/>
  <c r="AZ235" i="7"/>
  <c r="BA235" i="7"/>
  <c r="BB235" i="7"/>
  <c r="BC235" i="7"/>
  <c r="BD235" i="7"/>
  <c r="BE235" i="7"/>
  <c r="AJ236" i="7"/>
  <c r="AK236" i="7"/>
  <c r="AL236" i="7"/>
  <c r="AM236" i="7"/>
  <c r="AN236" i="7"/>
  <c r="AO236" i="7"/>
  <c r="AP236" i="7"/>
  <c r="AQ236" i="7"/>
  <c r="AR236" i="7"/>
  <c r="AT236" i="7"/>
  <c r="AU236" i="7"/>
  <c r="AV236" i="7"/>
  <c r="AW236" i="7"/>
  <c r="AX236" i="7"/>
  <c r="AY236" i="7"/>
  <c r="AZ236" i="7"/>
  <c r="BA236" i="7"/>
  <c r="BB236" i="7"/>
  <c r="BC236" i="7"/>
  <c r="BD236" i="7"/>
  <c r="BE236" i="7"/>
  <c r="AJ237" i="7"/>
  <c r="AK237" i="7"/>
  <c r="AL237" i="7"/>
  <c r="AM237" i="7"/>
  <c r="AN237" i="7"/>
  <c r="AO237" i="7"/>
  <c r="AP237" i="7"/>
  <c r="AQ237" i="7"/>
  <c r="AR237" i="7"/>
  <c r="AT237" i="7"/>
  <c r="AU237" i="7"/>
  <c r="AV237" i="7"/>
  <c r="AW237" i="7"/>
  <c r="AX237" i="7"/>
  <c r="AY237" i="7"/>
  <c r="AZ237" i="7"/>
  <c r="BA237" i="7"/>
  <c r="BB237" i="7"/>
  <c r="BC237" i="7"/>
  <c r="BD237" i="7"/>
  <c r="BE237" i="7"/>
  <c r="BR237" i="7" s="1"/>
  <c r="AJ238" i="7"/>
  <c r="AK238" i="7"/>
  <c r="AL238" i="7"/>
  <c r="AM238" i="7"/>
  <c r="AN238" i="7"/>
  <c r="AO238" i="7"/>
  <c r="AP238" i="7"/>
  <c r="AQ238" i="7"/>
  <c r="AR238" i="7"/>
  <c r="AT238" i="7"/>
  <c r="AU238" i="7"/>
  <c r="AV238" i="7"/>
  <c r="AW238" i="7"/>
  <c r="AX238" i="7"/>
  <c r="AY238" i="7"/>
  <c r="AZ238" i="7"/>
  <c r="BA238" i="7"/>
  <c r="BB238" i="7"/>
  <c r="BC238" i="7"/>
  <c r="BD238" i="7"/>
  <c r="BE238" i="7"/>
  <c r="AJ239" i="7"/>
  <c r="AK239" i="7"/>
  <c r="AL239" i="7"/>
  <c r="AM239" i="7"/>
  <c r="AN239" i="7"/>
  <c r="AO239" i="7"/>
  <c r="AP239" i="7"/>
  <c r="AQ239" i="7"/>
  <c r="AR239" i="7"/>
  <c r="AT239" i="7"/>
  <c r="AU239" i="7"/>
  <c r="AV239" i="7"/>
  <c r="AW239" i="7"/>
  <c r="AX239" i="7"/>
  <c r="AY239" i="7"/>
  <c r="AZ239" i="7"/>
  <c r="BA239" i="7"/>
  <c r="BB239" i="7"/>
  <c r="BC239" i="7"/>
  <c r="BD239" i="7"/>
  <c r="BE239" i="7"/>
  <c r="AJ240" i="7"/>
  <c r="AK240" i="7"/>
  <c r="AL240" i="7"/>
  <c r="AM240" i="7"/>
  <c r="AN240" i="7"/>
  <c r="AO240" i="7"/>
  <c r="AP240" i="7"/>
  <c r="AQ240" i="7"/>
  <c r="AR240" i="7"/>
  <c r="AT240" i="7"/>
  <c r="AU240" i="7"/>
  <c r="AV240" i="7"/>
  <c r="AW240" i="7"/>
  <c r="AX240" i="7"/>
  <c r="AY240" i="7"/>
  <c r="AZ240" i="7"/>
  <c r="BA240" i="7"/>
  <c r="BB240" i="7"/>
  <c r="BC240" i="7"/>
  <c r="BD240" i="7"/>
  <c r="BE240" i="7"/>
  <c r="AJ241" i="7"/>
  <c r="AK241" i="7"/>
  <c r="AL241" i="7"/>
  <c r="AM241" i="7"/>
  <c r="AN241" i="7"/>
  <c r="AO241" i="7"/>
  <c r="AP241" i="7"/>
  <c r="AQ241" i="7"/>
  <c r="AR241" i="7"/>
  <c r="AT241" i="7"/>
  <c r="AU241" i="7"/>
  <c r="AV241" i="7"/>
  <c r="AW241" i="7"/>
  <c r="AX241" i="7"/>
  <c r="AY241" i="7"/>
  <c r="AZ241" i="7"/>
  <c r="BA241" i="7"/>
  <c r="BB241" i="7"/>
  <c r="BC241" i="7"/>
  <c r="BD241" i="7"/>
  <c r="BE241" i="7"/>
  <c r="AJ242" i="7"/>
  <c r="AK242" i="7"/>
  <c r="AL242" i="7"/>
  <c r="AM242" i="7"/>
  <c r="AN242" i="7"/>
  <c r="AO242" i="7"/>
  <c r="AP242" i="7"/>
  <c r="AQ242" i="7"/>
  <c r="AR242" i="7"/>
  <c r="AT242" i="7"/>
  <c r="AU242" i="7"/>
  <c r="AV242" i="7"/>
  <c r="AW242" i="7"/>
  <c r="AX242" i="7"/>
  <c r="AY242" i="7"/>
  <c r="AZ242" i="7"/>
  <c r="BA242" i="7"/>
  <c r="BB242" i="7"/>
  <c r="BC242" i="7"/>
  <c r="BD242" i="7"/>
  <c r="BE242" i="7"/>
  <c r="BR242" i="7" s="1"/>
  <c r="AJ243" i="7"/>
  <c r="AK243" i="7"/>
  <c r="AL243" i="7"/>
  <c r="AM243" i="7"/>
  <c r="AN243" i="7"/>
  <c r="AO243" i="7"/>
  <c r="AP243" i="7"/>
  <c r="AQ243" i="7"/>
  <c r="AR243" i="7"/>
  <c r="AT243" i="7"/>
  <c r="AU243" i="7"/>
  <c r="AV243" i="7"/>
  <c r="AW243" i="7"/>
  <c r="AX243" i="7"/>
  <c r="AY243" i="7"/>
  <c r="AZ243" i="7"/>
  <c r="BA243" i="7"/>
  <c r="BB243" i="7"/>
  <c r="BC243" i="7"/>
  <c r="BD243" i="7"/>
  <c r="BE243" i="7"/>
  <c r="AJ244" i="7"/>
  <c r="AK244" i="7"/>
  <c r="AL244" i="7"/>
  <c r="AM244" i="7"/>
  <c r="AN244" i="7"/>
  <c r="AO244" i="7"/>
  <c r="AP244" i="7"/>
  <c r="AQ244" i="7"/>
  <c r="AR244" i="7"/>
  <c r="AT244" i="7"/>
  <c r="AU244" i="7"/>
  <c r="AV244" i="7"/>
  <c r="AW244" i="7"/>
  <c r="AX244" i="7"/>
  <c r="AY244" i="7"/>
  <c r="AZ244" i="7"/>
  <c r="BA244" i="7"/>
  <c r="BB244" i="7"/>
  <c r="BC244" i="7"/>
  <c r="BD244" i="7"/>
  <c r="BE244" i="7"/>
  <c r="AJ245" i="7"/>
  <c r="AK245" i="7"/>
  <c r="AL245" i="7"/>
  <c r="AM245" i="7"/>
  <c r="AN245" i="7"/>
  <c r="AO245" i="7"/>
  <c r="AP245" i="7"/>
  <c r="AQ245" i="7"/>
  <c r="AR245" i="7"/>
  <c r="AT245" i="7"/>
  <c r="AU245" i="7"/>
  <c r="AV245" i="7"/>
  <c r="AW245" i="7"/>
  <c r="AX245" i="7"/>
  <c r="AY245" i="7"/>
  <c r="AZ245" i="7"/>
  <c r="BA245" i="7"/>
  <c r="BB245" i="7"/>
  <c r="BC245" i="7"/>
  <c r="BD245" i="7"/>
  <c r="BE245" i="7"/>
  <c r="BR245" i="7" s="1"/>
  <c r="AJ246" i="7"/>
  <c r="AK246" i="7"/>
  <c r="AL246" i="7"/>
  <c r="AM246" i="7"/>
  <c r="AN246" i="7"/>
  <c r="AO246" i="7"/>
  <c r="AP246" i="7"/>
  <c r="AQ246" i="7"/>
  <c r="AR246" i="7"/>
  <c r="AT246" i="7"/>
  <c r="AU246" i="7"/>
  <c r="AV246" i="7"/>
  <c r="AW246" i="7"/>
  <c r="AX246" i="7"/>
  <c r="AY246" i="7"/>
  <c r="AZ246" i="7"/>
  <c r="BA246" i="7"/>
  <c r="BB246" i="7"/>
  <c r="BC246" i="7"/>
  <c r="BD246" i="7"/>
  <c r="BE246" i="7"/>
  <c r="AJ247" i="7"/>
  <c r="AK247" i="7"/>
  <c r="AL247" i="7"/>
  <c r="AM247" i="7"/>
  <c r="AN247" i="7"/>
  <c r="AO247" i="7"/>
  <c r="AP247" i="7"/>
  <c r="AQ247" i="7"/>
  <c r="AR247" i="7"/>
  <c r="AT247" i="7"/>
  <c r="AU247" i="7"/>
  <c r="AV247" i="7"/>
  <c r="AW247" i="7"/>
  <c r="AX247" i="7"/>
  <c r="AY247" i="7"/>
  <c r="AZ247" i="7"/>
  <c r="BA247" i="7"/>
  <c r="BB247" i="7"/>
  <c r="BC247" i="7"/>
  <c r="BD247" i="7"/>
  <c r="BE247" i="7"/>
  <c r="AJ248" i="7"/>
  <c r="AK248" i="7"/>
  <c r="AL248" i="7"/>
  <c r="AM248" i="7"/>
  <c r="AN248" i="7"/>
  <c r="AO248" i="7"/>
  <c r="AP248" i="7"/>
  <c r="AQ248" i="7"/>
  <c r="AR248" i="7"/>
  <c r="AT248" i="7"/>
  <c r="AU248" i="7"/>
  <c r="AV248" i="7"/>
  <c r="AW248" i="7"/>
  <c r="AX248" i="7"/>
  <c r="AY248" i="7"/>
  <c r="AZ248" i="7"/>
  <c r="BA248" i="7"/>
  <c r="BB248" i="7"/>
  <c r="BC248" i="7"/>
  <c r="BD248" i="7"/>
  <c r="BE248" i="7"/>
  <c r="AJ249" i="7"/>
  <c r="AK249" i="7"/>
  <c r="AL249" i="7"/>
  <c r="AM249" i="7"/>
  <c r="AN249" i="7"/>
  <c r="AO249" i="7"/>
  <c r="AP249" i="7"/>
  <c r="AQ249" i="7"/>
  <c r="AR249" i="7"/>
  <c r="AT249" i="7"/>
  <c r="AU249" i="7"/>
  <c r="AV249" i="7"/>
  <c r="AW249" i="7"/>
  <c r="AX249" i="7"/>
  <c r="AY249" i="7"/>
  <c r="AZ249" i="7"/>
  <c r="BA249" i="7"/>
  <c r="BB249" i="7"/>
  <c r="BC249" i="7"/>
  <c r="BD249" i="7"/>
  <c r="BE249" i="7"/>
  <c r="AJ250" i="7"/>
  <c r="AK250" i="7"/>
  <c r="AL250" i="7"/>
  <c r="AM250" i="7"/>
  <c r="AN250" i="7"/>
  <c r="AO250" i="7"/>
  <c r="AP250" i="7"/>
  <c r="AQ250" i="7"/>
  <c r="AR250" i="7"/>
  <c r="AT250" i="7"/>
  <c r="AU250" i="7"/>
  <c r="AV250" i="7"/>
  <c r="AW250" i="7"/>
  <c r="AX250" i="7"/>
  <c r="AY250" i="7"/>
  <c r="AZ250" i="7"/>
  <c r="BA250" i="7"/>
  <c r="BB250" i="7"/>
  <c r="BC250" i="7"/>
  <c r="BD250" i="7"/>
  <c r="BE250" i="7"/>
  <c r="BR250" i="7" s="1"/>
  <c r="AJ251" i="7"/>
  <c r="AK251" i="7"/>
  <c r="AL251" i="7"/>
  <c r="AM251" i="7"/>
  <c r="AN251" i="7"/>
  <c r="AO251" i="7"/>
  <c r="AP251" i="7"/>
  <c r="AQ251" i="7"/>
  <c r="AR251" i="7"/>
  <c r="AT251" i="7"/>
  <c r="AU251" i="7"/>
  <c r="AV251" i="7"/>
  <c r="AW251" i="7"/>
  <c r="AX251" i="7"/>
  <c r="AY251" i="7"/>
  <c r="AZ251" i="7"/>
  <c r="BA251" i="7"/>
  <c r="BB251" i="7"/>
  <c r="BC251" i="7"/>
  <c r="BD251" i="7"/>
  <c r="BE251" i="7"/>
  <c r="AJ252" i="7"/>
  <c r="AK252" i="7"/>
  <c r="AL252" i="7"/>
  <c r="AM252" i="7"/>
  <c r="AN252" i="7"/>
  <c r="AO252" i="7"/>
  <c r="AP252" i="7"/>
  <c r="AQ252" i="7"/>
  <c r="AR252" i="7"/>
  <c r="AT252" i="7"/>
  <c r="AU252" i="7"/>
  <c r="AV252" i="7"/>
  <c r="AW252" i="7"/>
  <c r="AX252" i="7"/>
  <c r="AY252" i="7"/>
  <c r="AZ252" i="7"/>
  <c r="BA252" i="7"/>
  <c r="BB252" i="7"/>
  <c r="BC252" i="7"/>
  <c r="BD252" i="7"/>
  <c r="BE252" i="7"/>
  <c r="AJ253" i="7"/>
  <c r="AK253" i="7"/>
  <c r="AL253" i="7"/>
  <c r="AM253" i="7"/>
  <c r="AN253" i="7"/>
  <c r="AO253" i="7"/>
  <c r="AP253" i="7"/>
  <c r="AQ253" i="7"/>
  <c r="AR253" i="7"/>
  <c r="AT253" i="7"/>
  <c r="AU253" i="7"/>
  <c r="AV253" i="7"/>
  <c r="AW253" i="7"/>
  <c r="AX253" i="7"/>
  <c r="AY253" i="7"/>
  <c r="AZ253" i="7"/>
  <c r="BA253" i="7"/>
  <c r="BB253" i="7"/>
  <c r="BC253" i="7"/>
  <c r="BD253" i="7"/>
  <c r="BE253" i="7"/>
  <c r="AJ254" i="7"/>
  <c r="AK254" i="7"/>
  <c r="AL254" i="7"/>
  <c r="AM254" i="7"/>
  <c r="AN254" i="7"/>
  <c r="AO254" i="7"/>
  <c r="AP254" i="7"/>
  <c r="AQ254" i="7"/>
  <c r="AR254" i="7"/>
  <c r="AT254" i="7"/>
  <c r="AU254" i="7"/>
  <c r="AV254" i="7"/>
  <c r="AW254" i="7"/>
  <c r="AX254" i="7"/>
  <c r="AY254" i="7"/>
  <c r="AZ254" i="7"/>
  <c r="BA254" i="7"/>
  <c r="BB254" i="7"/>
  <c r="BC254" i="7"/>
  <c r="BD254" i="7"/>
  <c r="BE254" i="7"/>
  <c r="AJ255" i="7"/>
  <c r="AK255" i="7"/>
  <c r="AL255" i="7"/>
  <c r="AM255" i="7"/>
  <c r="AN255" i="7"/>
  <c r="AO255" i="7"/>
  <c r="AP255" i="7"/>
  <c r="AQ255" i="7"/>
  <c r="AR255" i="7"/>
  <c r="AT255" i="7"/>
  <c r="AU255" i="7"/>
  <c r="AV255" i="7"/>
  <c r="AW255" i="7"/>
  <c r="AX255" i="7"/>
  <c r="AY255" i="7"/>
  <c r="AZ255" i="7"/>
  <c r="BA255" i="7"/>
  <c r="BB255" i="7"/>
  <c r="BC255" i="7"/>
  <c r="BD255" i="7"/>
  <c r="BE255" i="7"/>
  <c r="AJ256" i="7"/>
  <c r="AK256" i="7"/>
  <c r="AL256" i="7"/>
  <c r="AM256" i="7"/>
  <c r="AN256" i="7"/>
  <c r="AO256" i="7"/>
  <c r="AP256" i="7"/>
  <c r="AQ256" i="7"/>
  <c r="AR256" i="7"/>
  <c r="AT256" i="7"/>
  <c r="AU256" i="7"/>
  <c r="AV256" i="7"/>
  <c r="AW256" i="7"/>
  <c r="AX256" i="7"/>
  <c r="AY256" i="7"/>
  <c r="AZ256" i="7"/>
  <c r="BA256" i="7"/>
  <c r="BB256" i="7"/>
  <c r="BC256" i="7"/>
  <c r="BD256" i="7"/>
  <c r="BE256" i="7"/>
  <c r="AJ257" i="7"/>
  <c r="AK257" i="7"/>
  <c r="AL257" i="7"/>
  <c r="AM257" i="7"/>
  <c r="AN257" i="7"/>
  <c r="AO257" i="7"/>
  <c r="AP257" i="7"/>
  <c r="AQ257" i="7"/>
  <c r="AR257" i="7"/>
  <c r="AT257" i="7"/>
  <c r="AU257" i="7"/>
  <c r="AV257" i="7"/>
  <c r="AW257" i="7"/>
  <c r="AX257" i="7"/>
  <c r="AY257" i="7"/>
  <c r="AZ257" i="7"/>
  <c r="BA257" i="7"/>
  <c r="BB257" i="7"/>
  <c r="BC257" i="7"/>
  <c r="BD257" i="7"/>
  <c r="BE257" i="7"/>
  <c r="AJ258" i="7"/>
  <c r="AK258" i="7"/>
  <c r="AL258" i="7"/>
  <c r="AM258" i="7"/>
  <c r="AN258" i="7"/>
  <c r="AO258" i="7"/>
  <c r="AP258" i="7"/>
  <c r="AQ258" i="7"/>
  <c r="AR258" i="7"/>
  <c r="AT258" i="7"/>
  <c r="AU258" i="7"/>
  <c r="AV258" i="7"/>
  <c r="AW258" i="7"/>
  <c r="AX258" i="7"/>
  <c r="AY258" i="7"/>
  <c r="AZ258" i="7"/>
  <c r="BA258" i="7"/>
  <c r="BB258" i="7"/>
  <c r="BC258" i="7"/>
  <c r="BD258" i="7"/>
  <c r="BE258" i="7"/>
  <c r="BR258" i="7" s="1"/>
  <c r="AJ259" i="7"/>
  <c r="AK259" i="7"/>
  <c r="AL259" i="7"/>
  <c r="AM259" i="7"/>
  <c r="AN259" i="7"/>
  <c r="AO259" i="7"/>
  <c r="AP259" i="7"/>
  <c r="AQ259" i="7"/>
  <c r="AR259" i="7"/>
  <c r="AT259" i="7"/>
  <c r="AU259" i="7"/>
  <c r="AV259" i="7"/>
  <c r="AW259" i="7"/>
  <c r="AX259" i="7"/>
  <c r="AY259" i="7"/>
  <c r="AZ259" i="7"/>
  <c r="BA259" i="7"/>
  <c r="BB259" i="7"/>
  <c r="BC259" i="7"/>
  <c r="BD259" i="7"/>
  <c r="BE259" i="7"/>
  <c r="AJ260" i="7"/>
  <c r="AK260" i="7"/>
  <c r="AL260" i="7"/>
  <c r="AM260" i="7"/>
  <c r="AN260" i="7"/>
  <c r="AO260" i="7"/>
  <c r="AP260" i="7"/>
  <c r="AQ260" i="7"/>
  <c r="AR260" i="7"/>
  <c r="AT260" i="7"/>
  <c r="AU260" i="7"/>
  <c r="AV260" i="7"/>
  <c r="AW260" i="7"/>
  <c r="AX260" i="7"/>
  <c r="AY260" i="7"/>
  <c r="AZ260" i="7"/>
  <c r="BA260" i="7"/>
  <c r="BB260" i="7"/>
  <c r="BC260" i="7"/>
  <c r="BD260" i="7"/>
  <c r="BE260" i="7"/>
  <c r="AJ261" i="7"/>
  <c r="AK261" i="7"/>
  <c r="AL261" i="7"/>
  <c r="AM261" i="7"/>
  <c r="AN261" i="7"/>
  <c r="AO261" i="7"/>
  <c r="AP261" i="7"/>
  <c r="AQ261" i="7"/>
  <c r="AR261" i="7"/>
  <c r="AT261" i="7"/>
  <c r="AU261" i="7"/>
  <c r="AV261" i="7"/>
  <c r="AW261" i="7"/>
  <c r="AX261" i="7"/>
  <c r="AY261" i="7"/>
  <c r="AZ261" i="7"/>
  <c r="BA261" i="7"/>
  <c r="BB261" i="7"/>
  <c r="BC261" i="7"/>
  <c r="BD261" i="7"/>
  <c r="BE261" i="7"/>
  <c r="BR261" i="7" s="1"/>
  <c r="AJ262" i="7"/>
  <c r="AK262" i="7"/>
  <c r="AL262" i="7"/>
  <c r="AM262" i="7"/>
  <c r="AN262" i="7"/>
  <c r="AO262" i="7"/>
  <c r="AP262" i="7"/>
  <c r="AQ262" i="7"/>
  <c r="AR262" i="7"/>
  <c r="AT262" i="7"/>
  <c r="AU262" i="7"/>
  <c r="AV262" i="7"/>
  <c r="AW262" i="7"/>
  <c r="AX262" i="7"/>
  <c r="AY262" i="7"/>
  <c r="AZ262" i="7"/>
  <c r="BA262" i="7"/>
  <c r="BB262" i="7"/>
  <c r="BC262" i="7"/>
  <c r="BD262" i="7"/>
  <c r="BE262" i="7"/>
  <c r="AJ263" i="7"/>
  <c r="AK263" i="7"/>
  <c r="AL263" i="7"/>
  <c r="AM263" i="7"/>
  <c r="AN263" i="7"/>
  <c r="AO263" i="7"/>
  <c r="AP263" i="7"/>
  <c r="AQ263" i="7"/>
  <c r="AR263" i="7"/>
  <c r="AT263" i="7"/>
  <c r="AU263" i="7"/>
  <c r="AV263" i="7"/>
  <c r="AW263" i="7"/>
  <c r="AX263" i="7"/>
  <c r="AY263" i="7"/>
  <c r="AZ263" i="7"/>
  <c r="BA263" i="7"/>
  <c r="BB263" i="7"/>
  <c r="BC263" i="7"/>
  <c r="BD263" i="7"/>
  <c r="BE263" i="7"/>
  <c r="AJ264" i="7"/>
  <c r="AK264" i="7"/>
  <c r="AL264" i="7"/>
  <c r="AM264" i="7"/>
  <c r="AN264" i="7"/>
  <c r="AO264" i="7"/>
  <c r="AP264" i="7"/>
  <c r="AQ264" i="7"/>
  <c r="AR264" i="7"/>
  <c r="AT264" i="7"/>
  <c r="AU264" i="7"/>
  <c r="AV264" i="7"/>
  <c r="AW264" i="7"/>
  <c r="AX264" i="7"/>
  <c r="AY264" i="7"/>
  <c r="AZ264" i="7"/>
  <c r="BA264" i="7"/>
  <c r="BB264" i="7"/>
  <c r="BC264" i="7"/>
  <c r="BD264" i="7"/>
  <c r="BE264" i="7"/>
  <c r="AJ265" i="7"/>
  <c r="AK265" i="7"/>
  <c r="AL265" i="7"/>
  <c r="AM265" i="7"/>
  <c r="AN265" i="7"/>
  <c r="AO265" i="7"/>
  <c r="AP265" i="7"/>
  <c r="AQ265" i="7"/>
  <c r="AR265" i="7"/>
  <c r="AT265" i="7"/>
  <c r="AU265" i="7"/>
  <c r="AV265" i="7"/>
  <c r="AW265" i="7"/>
  <c r="AX265" i="7"/>
  <c r="AY265" i="7"/>
  <c r="AZ265" i="7"/>
  <c r="BA265" i="7"/>
  <c r="BB265" i="7"/>
  <c r="BC265" i="7"/>
  <c r="BD265" i="7"/>
  <c r="BE265" i="7"/>
  <c r="AJ266" i="7"/>
  <c r="AK266" i="7"/>
  <c r="AL266" i="7"/>
  <c r="AM266" i="7"/>
  <c r="AN266" i="7"/>
  <c r="AO266" i="7"/>
  <c r="AP266" i="7"/>
  <c r="AQ266" i="7"/>
  <c r="AR266" i="7"/>
  <c r="AT266" i="7"/>
  <c r="AU266" i="7"/>
  <c r="AV266" i="7"/>
  <c r="AW266" i="7"/>
  <c r="AX266" i="7"/>
  <c r="AY266" i="7"/>
  <c r="AZ266" i="7"/>
  <c r="BA266" i="7"/>
  <c r="BB266" i="7"/>
  <c r="BC266" i="7"/>
  <c r="BD266" i="7"/>
  <c r="BE266" i="7"/>
  <c r="BR266" i="7" s="1"/>
  <c r="AJ267" i="7"/>
  <c r="AK267" i="7"/>
  <c r="AL267" i="7"/>
  <c r="AM267" i="7"/>
  <c r="AN267" i="7"/>
  <c r="AO267" i="7"/>
  <c r="AP267" i="7"/>
  <c r="AQ267" i="7"/>
  <c r="AR267" i="7"/>
  <c r="AT267" i="7"/>
  <c r="AU267" i="7"/>
  <c r="AV267" i="7"/>
  <c r="AW267" i="7"/>
  <c r="AX267" i="7"/>
  <c r="AY267" i="7"/>
  <c r="AZ267" i="7"/>
  <c r="BA267" i="7"/>
  <c r="BB267" i="7"/>
  <c r="BC267" i="7"/>
  <c r="BD267" i="7"/>
  <c r="BE267" i="7"/>
  <c r="AJ268" i="7"/>
  <c r="AK268" i="7"/>
  <c r="AL268" i="7"/>
  <c r="AM268" i="7"/>
  <c r="AN268" i="7"/>
  <c r="AO268" i="7"/>
  <c r="AP268" i="7"/>
  <c r="AQ268" i="7"/>
  <c r="AR268" i="7"/>
  <c r="AT268" i="7"/>
  <c r="AU268" i="7"/>
  <c r="AV268" i="7"/>
  <c r="AW268" i="7"/>
  <c r="AX268" i="7"/>
  <c r="AY268" i="7"/>
  <c r="AZ268" i="7"/>
  <c r="BA268" i="7"/>
  <c r="BB268" i="7"/>
  <c r="BC268" i="7"/>
  <c r="BD268" i="7"/>
  <c r="BE268" i="7"/>
  <c r="AJ269" i="7"/>
  <c r="AK269" i="7"/>
  <c r="AL269" i="7"/>
  <c r="AM269" i="7"/>
  <c r="AN269" i="7"/>
  <c r="AO269" i="7"/>
  <c r="AP269" i="7"/>
  <c r="AQ269" i="7"/>
  <c r="AR269" i="7"/>
  <c r="AT269" i="7"/>
  <c r="AU269" i="7"/>
  <c r="AV269" i="7"/>
  <c r="AW269" i="7"/>
  <c r="AX269" i="7"/>
  <c r="AY269" i="7"/>
  <c r="AZ269" i="7"/>
  <c r="BA269" i="7"/>
  <c r="BB269" i="7"/>
  <c r="BC269" i="7"/>
  <c r="BD269" i="7"/>
  <c r="BE269" i="7"/>
  <c r="AJ270" i="7"/>
  <c r="AK270" i="7"/>
  <c r="AL270" i="7"/>
  <c r="AM270" i="7"/>
  <c r="AN270" i="7"/>
  <c r="AO270" i="7"/>
  <c r="AP270" i="7"/>
  <c r="AQ270" i="7"/>
  <c r="AR270" i="7"/>
  <c r="AT270" i="7"/>
  <c r="AU270" i="7"/>
  <c r="AV270" i="7"/>
  <c r="AW270" i="7"/>
  <c r="AX270" i="7"/>
  <c r="AY270" i="7"/>
  <c r="AZ270" i="7"/>
  <c r="BA270" i="7"/>
  <c r="BB270" i="7"/>
  <c r="BC270" i="7"/>
  <c r="BD270" i="7"/>
  <c r="BE270" i="7"/>
  <c r="AJ271" i="7"/>
  <c r="AK271" i="7"/>
  <c r="AL271" i="7"/>
  <c r="AM271" i="7"/>
  <c r="AN271" i="7"/>
  <c r="AO271" i="7"/>
  <c r="AP271" i="7"/>
  <c r="AQ271" i="7"/>
  <c r="AR271" i="7"/>
  <c r="AT271" i="7"/>
  <c r="AU271" i="7"/>
  <c r="AV271" i="7"/>
  <c r="AW271" i="7"/>
  <c r="AX271" i="7"/>
  <c r="AY271" i="7"/>
  <c r="AZ271" i="7"/>
  <c r="BA271" i="7"/>
  <c r="BB271" i="7"/>
  <c r="BC271" i="7"/>
  <c r="BD271" i="7"/>
  <c r="BE271" i="7"/>
  <c r="AJ272" i="7"/>
  <c r="AK272" i="7"/>
  <c r="AL272" i="7"/>
  <c r="AM272" i="7"/>
  <c r="AN272" i="7"/>
  <c r="AO272" i="7"/>
  <c r="AP272" i="7"/>
  <c r="AQ272" i="7"/>
  <c r="AR272" i="7"/>
  <c r="AT272" i="7"/>
  <c r="AU272" i="7"/>
  <c r="AV272" i="7"/>
  <c r="AW272" i="7"/>
  <c r="AX272" i="7"/>
  <c r="AY272" i="7"/>
  <c r="AZ272" i="7"/>
  <c r="BA272" i="7"/>
  <c r="BB272" i="7"/>
  <c r="BC272" i="7"/>
  <c r="BD272" i="7"/>
  <c r="BE272" i="7"/>
  <c r="AJ273" i="7"/>
  <c r="AK273" i="7"/>
  <c r="AL273" i="7"/>
  <c r="AM273" i="7"/>
  <c r="AN273" i="7"/>
  <c r="AO273" i="7"/>
  <c r="AP273" i="7"/>
  <c r="AQ273" i="7"/>
  <c r="AR273" i="7"/>
  <c r="AT273" i="7"/>
  <c r="AU273" i="7"/>
  <c r="AV273" i="7"/>
  <c r="AW273" i="7"/>
  <c r="AX273" i="7"/>
  <c r="AY273" i="7"/>
  <c r="AZ273" i="7"/>
  <c r="BA273" i="7"/>
  <c r="BB273" i="7"/>
  <c r="BC273" i="7"/>
  <c r="BD273" i="7"/>
  <c r="BE273" i="7"/>
  <c r="AJ274" i="7"/>
  <c r="AK274" i="7"/>
  <c r="AL274" i="7"/>
  <c r="AM274" i="7"/>
  <c r="AN274" i="7"/>
  <c r="AO274" i="7"/>
  <c r="AP274" i="7"/>
  <c r="AQ274" i="7"/>
  <c r="AR274" i="7"/>
  <c r="AT274" i="7"/>
  <c r="AU274" i="7"/>
  <c r="AV274" i="7"/>
  <c r="AW274" i="7"/>
  <c r="AX274" i="7"/>
  <c r="AY274" i="7"/>
  <c r="AZ274" i="7"/>
  <c r="BA274" i="7"/>
  <c r="BB274" i="7"/>
  <c r="BC274" i="7"/>
  <c r="BD274" i="7"/>
  <c r="BE274" i="7"/>
  <c r="BR274" i="7" s="1"/>
  <c r="AJ275" i="7"/>
  <c r="AK275" i="7"/>
  <c r="AL275" i="7"/>
  <c r="AM275" i="7"/>
  <c r="AN275" i="7"/>
  <c r="AO275" i="7"/>
  <c r="AP275" i="7"/>
  <c r="AQ275" i="7"/>
  <c r="AR275" i="7"/>
  <c r="AT275" i="7"/>
  <c r="AU275" i="7"/>
  <c r="AV275" i="7"/>
  <c r="AW275" i="7"/>
  <c r="AX275" i="7"/>
  <c r="AY275" i="7"/>
  <c r="AZ275" i="7"/>
  <c r="BA275" i="7"/>
  <c r="BB275" i="7"/>
  <c r="BC275" i="7"/>
  <c r="BD275" i="7"/>
  <c r="BE275" i="7"/>
  <c r="AJ276" i="7"/>
  <c r="AK276" i="7"/>
  <c r="AL276" i="7"/>
  <c r="AM276" i="7"/>
  <c r="AN276" i="7"/>
  <c r="AO276" i="7"/>
  <c r="AP276" i="7"/>
  <c r="AQ276" i="7"/>
  <c r="AR276" i="7"/>
  <c r="AT276" i="7"/>
  <c r="AU276" i="7"/>
  <c r="AV276" i="7"/>
  <c r="AW276" i="7"/>
  <c r="AX276" i="7"/>
  <c r="AY276" i="7"/>
  <c r="AZ276" i="7"/>
  <c r="BA276" i="7"/>
  <c r="BB276" i="7"/>
  <c r="BC276" i="7"/>
  <c r="BD276" i="7"/>
  <c r="BE276" i="7"/>
  <c r="AJ277" i="7"/>
  <c r="AK277" i="7"/>
  <c r="AL277" i="7"/>
  <c r="AM277" i="7"/>
  <c r="AN277" i="7"/>
  <c r="AO277" i="7"/>
  <c r="AP277" i="7"/>
  <c r="AQ277" i="7"/>
  <c r="AR277" i="7"/>
  <c r="AT277" i="7"/>
  <c r="AU277" i="7"/>
  <c r="AV277" i="7"/>
  <c r="AW277" i="7"/>
  <c r="AX277" i="7"/>
  <c r="AY277" i="7"/>
  <c r="AZ277" i="7"/>
  <c r="BA277" i="7"/>
  <c r="BB277" i="7"/>
  <c r="BC277" i="7"/>
  <c r="BD277" i="7"/>
  <c r="BE277" i="7"/>
  <c r="BR277" i="7" s="1"/>
  <c r="AJ278" i="7"/>
  <c r="AK278" i="7"/>
  <c r="AL278" i="7"/>
  <c r="AM278" i="7"/>
  <c r="AN278" i="7"/>
  <c r="AO278" i="7"/>
  <c r="AP278" i="7"/>
  <c r="AQ278" i="7"/>
  <c r="AR278" i="7"/>
  <c r="AT278" i="7"/>
  <c r="AU278" i="7"/>
  <c r="AV278" i="7"/>
  <c r="AW278" i="7"/>
  <c r="AX278" i="7"/>
  <c r="AY278" i="7"/>
  <c r="AZ278" i="7"/>
  <c r="BA278" i="7"/>
  <c r="BB278" i="7"/>
  <c r="BC278" i="7"/>
  <c r="BD278" i="7"/>
  <c r="BE278" i="7"/>
  <c r="AJ279" i="7"/>
  <c r="AK279" i="7"/>
  <c r="AL279" i="7"/>
  <c r="AM279" i="7"/>
  <c r="AN279" i="7"/>
  <c r="AO279" i="7"/>
  <c r="AP279" i="7"/>
  <c r="AQ279" i="7"/>
  <c r="AR279" i="7"/>
  <c r="AT279" i="7"/>
  <c r="AU279" i="7"/>
  <c r="AV279" i="7"/>
  <c r="AW279" i="7"/>
  <c r="AX279" i="7"/>
  <c r="AY279" i="7"/>
  <c r="AZ279" i="7"/>
  <c r="BA279" i="7"/>
  <c r="BB279" i="7"/>
  <c r="BC279" i="7"/>
  <c r="BD279" i="7"/>
  <c r="BE279" i="7"/>
  <c r="AJ280" i="7"/>
  <c r="AK280" i="7"/>
  <c r="AL280" i="7"/>
  <c r="AM280" i="7"/>
  <c r="AN280" i="7"/>
  <c r="AO280" i="7"/>
  <c r="AP280" i="7"/>
  <c r="AQ280" i="7"/>
  <c r="AR280" i="7"/>
  <c r="AT280" i="7"/>
  <c r="AU280" i="7"/>
  <c r="AV280" i="7"/>
  <c r="AW280" i="7"/>
  <c r="AX280" i="7"/>
  <c r="AY280" i="7"/>
  <c r="AZ280" i="7"/>
  <c r="BA280" i="7"/>
  <c r="BB280" i="7"/>
  <c r="BC280" i="7"/>
  <c r="BD280" i="7"/>
  <c r="BE280" i="7"/>
  <c r="AJ281" i="7"/>
  <c r="AK281" i="7"/>
  <c r="AL281" i="7"/>
  <c r="AM281" i="7"/>
  <c r="AN281" i="7"/>
  <c r="AO281" i="7"/>
  <c r="AP281" i="7"/>
  <c r="AQ281" i="7"/>
  <c r="AR281" i="7"/>
  <c r="AT281" i="7"/>
  <c r="AU281" i="7"/>
  <c r="AV281" i="7"/>
  <c r="AW281" i="7"/>
  <c r="AX281" i="7"/>
  <c r="AY281" i="7"/>
  <c r="AZ281" i="7"/>
  <c r="BA281" i="7"/>
  <c r="BB281" i="7"/>
  <c r="BC281" i="7"/>
  <c r="BD281" i="7"/>
  <c r="BE281" i="7"/>
  <c r="AJ282" i="7"/>
  <c r="AK282" i="7"/>
  <c r="AL282" i="7"/>
  <c r="AM282" i="7"/>
  <c r="AN282" i="7"/>
  <c r="AO282" i="7"/>
  <c r="AP282" i="7"/>
  <c r="AQ282" i="7"/>
  <c r="AR282" i="7"/>
  <c r="AT282" i="7"/>
  <c r="AU282" i="7"/>
  <c r="AV282" i="7"/>
  <c r="AW282" i="7"/>
  <c r="AX282" i="7"/>
  <c r="AY282" i="7"/>
  <c r="AZ282" i="7"/>
  <c r="BA282" i="7"/>
  <c r="BB282" i="7"/>
  <c r="BC282" i="7"/>
  <c r="BD282" i="7"/>
  <c r="BE282" i="7"/>
  <c r="BR282" i="7" s="1"/>
  <c r="AJ283" i="7"/>
  <c r="AK283" i="7"/>
  <c r="AL283" i="7"/>
  <c r="AM283" i="7"/>
  <c r="AN283" i="7"/>
  <c r="AO283" i="7"/>
  <c r="AP283" i="7"/>
  <c r="AQ283" i="7"/>
  <c r="AR283" i="7"/>
  <c r="AT283" i="7"/>
  <c r="AU283" i="7"/>
  <c r="AV283" i="7"/>
  <c r="AW283" i="7"/>
  <c r="AX283" i="7"/>
  <c r="AY283" i="7"/>
  <c r="AZ283" i="7"/>
  <c r="BA283" i="7"/>
  <c r="BB283" i="7"/>
  <c r="BC283" i="7"/>
  <c r="BD283" i="7"/>
  <c r="BE283" i="7"/>
  <c r="AJ284" i="7"/>
  <c r="AK284" i="7"/>
  <c r="AL284" i="7"/>
  <c r="AM284" i="7"/>
  <c r="AN284" i="7"/>
  <c r="AO284" i="7"/>
  <c r="AP284" i="7"/>
  <c r="AQ284" i="7"/>
  <c r="AR284" i="7"/>
  <c r="AT284" i="7"/>
  <c r="AU284" i="7"/>
  <c r="AV284" i="7"/>
  <c r="AW284" i="7"/>
  <c r="AX284" i="7"/>
  <c r="AY284" i="7"/>
  <c r="AZ284" i="7"/>
  <c r="BA284" i="7"/>
  <c r="BB284" i="7"/>
  <c r="BC284" i="7"/>
  <c r="BD284" i="7"/>
  <c r="BE284" i="7"/>
  <c r="BR284" i="7" s="1"/>
  <c r="AJ285" i="7"/>
  <c r="AK285" i="7"/>
  <c r="AL285" i="7"/>
  <c r="AM285" i="7"/>
  <c r="AN285" i="7"/>
  <c r="AO285" i="7"/>
  <c r="AP285" i="7"/>
  <c r="AQ285" i="7"/>
  <c r="AR285" i="7"/>
  <c r="AT285" i="7"/>
  <c r="AU285" i="7"/>
  <c r="AV285" i="7"/>
  <c r="AW285" i="7"/>
  <c r="AX285" i="7"/>
  <c r="AY285" i="7"/>
  <c r="AZ285" i="7"/>
  <c r="BM285" i="7" s="1"/>
  <c r="BA285" i="7"/>
  <c r="BB285" i="7"/>
  <c r="BC285" i="7"/>
  <c r="BD285" i="7"/>
  <c r="BE285" i="7"/>
  <c r="AJ286" i="7"/>
  <c r="AK286" i="7"/>
  <c r="AL286" i="7"/>
  <c r="AM286" i="7"/>
  <c r="AN286" i="7"/>
  <c r="AO286" i="7"/>
  <c r="AP286" i="7"/>
  <c r="AQ286" i="7"/>
  <c r="AR286" i="7"/>
  <c r="AT286" i="7"/>
  <c r="AU286" i="7"/>
  <c r="AV286" i="7"/>
  <c r="AW286" i="7"/>
  <c r="AX286" i="7"/>
  <c r="AY286" i="7"/>
  <c r="AZ286" i="7"/>
  <c r="BA286" i="7"/>
  <c r="BB286" i="7"/>
  <c r="BC286" i="7"/>
  <c r="BD286" i="7"/>
  <c r="BE286" i="7"/>
  <c r="AJ287" i="7"/>
  <c r="AK287" i="7"/>
  <c r="AL287" i="7"/>
  <c r="AM287" i="7"/>
  <c r="AN287" i="7"/>
  <c r="AO287" i="7"/>
  <c r="AP287" i="7"/>
  <c r="AQ287" i="7"/>
  <c r="AR287" i="7"/>
  <c r="AT287" i="7"/>
  <c r="AU287" i="7"/>
  <c r="AV287" i="7"/>
  <c r="AW287" i="7"/>
  <c r="AX287" i="7"/>
  <c r="AY287" i="7"/>
  <c r="AZ287" i="7"/>
  <c r="BA287" i="7"/>
  <c r="BB287" i="7"/>
  <c r="BC287" i="7"/>
  <c r="BD287" i="7"/>
  <c r="BE287" i="7"/>
  <c r="AJ288" i="7"/>
  <c r="AK288" i="7"/>
  <c r="AL288" i="7"/>
  <c r="AM288" i="7"/>
  <c r="AN288" i="7"/>
  <c r="AO288" i="7"/>
  <c r="AP288" i="7"/>
  <c r="AQ288" i="7"/>
  <c r="AR288" i="7"/>
  <c r="AT288" i="7"/>
  <c r="AU288" i="7"/>
  <c r="AV288" i="7"/>
  <c r="AW288" i="7"/>
  <c r="AX288" i="7"/>
  <c r="AY288" i="7"/>
  <c r="AZ288" i="7"/>
  <c r="BA288" i="7"/>
  <c r="BB288" i="7"/>
  <c r="BC288" i="7"/>
  <c r="BD288" i="7"/>
  <c r="BE288" i="7"/>
  <c r="AJ289" i="7"/>
  <c r="AK289" i="7"/>
  <c r="AL289" i="7"/>
  <c r="AM289" i="7"/>
  <c r="AN289" i="7"/>
  <c r="AO289" i="7"/>
  <c r="AP289" i="7"/>
  <c r="AQ289" i="7"/>
  <c r="AR289" i="7"/>
  <c r="AT289" i="7"/>
  <c r="AU289" i="7"/>
  <c r="AV289" i="7"/>
  <c r="AW289" i="7"/>
  <c r="AX289" i="7"/>
  <c r="AY289" i="7"/>
  <c r="AZ289" i="7"/>
  <c r="BA289" i="7"/>
  <c r="BB289" i="7"/>
  <c r="BC289" i="7"/>
  <c r="BD289" i="7"/>
  <c r="BE289" i="7"/>
  <c r="AJ290" i="7"/>
  <c r="AK290" i="7"/>
  <c r="AL290" i="7"/>
  <c r="AM290" i="7"/>
  <c r="AN290" i="7"/>
  <c r="AO290" i="7"/>
  <c r="AP290" i="7"/>
  <c r="AQ290" i="7"/>
  <c r="AR290" i="7"/>
  <c r="AT290" i="7"/>
  <c r="AU290" i="7"/>
  <c r="AV290" i="7"/>
  <c r="AW290" i="7"/>
  <c r="AX290" i="7"/>
  <c r="AY290" i="7"/>
  <c r="AZ290" i="7"/>
  <c r="BA290" i="7"/>
  <c r="BB290" i="7"/>
  <c r="BC290" i="7"/>
  <c r="BD290" i="7"/>
  <c r="BE290" i="7"/>
  <c r="BR290" i="7" s="1"/>
  <c r="AJ291" i="7"/>
  <c r="AK291" i="7"/>
  <c r="AL291" i="7"/>
  <c r="AM291" i="7"/>
  <c r="AN291" i="7"/>
  <c r="AO291" i="7"/>
  <c r="AP291" i="7"/>
  <c r="AQ291" i="7"/>
  <c r="AR291" i="7"/>
  <c r="AT291" i="7"/>
  <c r="AU291" i="7"/>
  <c r="AV291" i="7"/>
  <c r="AW291" i="7"/>
  <c r="AX291" i="7"/>
  <c r="AY291" i="7"/>
  <c r="AZ291" i="7"/>
  <c r="BA291" i="7"/>
  <c r="BB291" i="7"/>
  <c r="BC291" i="7"/>
  <c r="BD291" i="7"/>
  <c r="BE291" i="7"/>
  <c r="AJ292" i="7"/>
  <c r="AK292" i="7"/>
  <c r="AL292" i="7"/>
  <c r="AM292" i="7"/>
  <c r="AN292" i="7"/>
  <c r="AO292" i="7"/>
  <c r="AP292" i="7"/>
  <c r="AQ292" i="7"/>
  <c r="AR292" i="7"/>
  <c r="AT292" i="7"/>
  <c r="AU292" i="7"/>
  <c r="AV292" i="7"/>
  <c r="AW292" i="7"/>
  <c r="AX292" i="7"/>
  <c r="AY292" i="7"/>
  <c r="AZ292" i="7"/>
  <c r="BA292" i="7"/>
  <c r="BB292" i="7"/>
  <c r="BC292" i="7"/>
  <c r="BD292" i="7"/>
  <c r="BE292" i="7"/>
  <c r="BR292" i="7" s="1"/>
  <c r="AJ293" i="7"/>
  <c r="AK293" i="7"/>
  <c r="AL293" i="7"/>
  <c r="AM293" i="7"/>
  <c r="AN293" i="7"/>
  <c r="AO293" i="7"/>
  <c r="AP293" i="7"/>
  <c r="AQ293" i="7"/>
  <c r="AR293" i="7"/>
  <c r="AT293" i="7"/>
  <c r="AU293" i="7"/>
  <c r="AV293" i="7"/>
  <c r="AW293" i="7"/>
  <c r="AX293" i="7"/>
  <c r="AY293" i="7"/>
  <c r="AZ293" i="7"/>
  <c r="BM293" i="7" s="1"/>
  <c r="BA293" i="7"/>
  <c r="BB293" i="7"/>
  <c r="BC293" i="7"/>
  <c r="BD293" i="7"/>
  <c r="BE293" i="7"/>
  <c r="AJ294" i="7"/>
  <c r="AK294" i="7"/>
  <c r="AL294" i="7"/>
  <c r="AM294" i="7"/>
  <c r="AN294" i="7"/>
  <c r="AO294" i="7"/>
  <c r="AP294" i="7"/>
  <c r="AQ294" i="7"/>
  <c r="AR294" i="7"/>
  <c r="AT294" i="7"/>
  <c r="AU294" i="7"/>
  <c r="AV294" i="7"/>
  <c r="AW294" i="7"/>
  <c r="AX294" i="7"/>
  <c r="AY294" i="7"/>
  <c r="AZ294" i="7"/>
  <c r="BA294" i="7"/>
  <c r="BB294" i="7"/>
  <c r="BC294" i="7"/>
  <c r="BD294" i="7"/>
  <c r="BE294" i="7"/>
  <c r="AJ295" i="7"/>
  <c r="AK295" i="7"/>
  <c r="AL295" i="7"/>
  <c r="AM295" i="7"/>
  <c r="AN295" i="7"/>
  <c r="AO295" i="7"/>
  <c r="AP295" i="7"/>
  <c r="AQ295" i="7"/>
  <c r="AR295" i="7"/>
  <c r="AT295" i="7"/>
  <c r="AU295" i="7"/>
  <c r="AV295" i="7"/>
  <c r="AW295" i="7"/>
  <c r="AX295" i="7"/>
  <c r="AY295" i="7"/>
  <c r="AZ295" i="7"/>
  <c r="BA295" i="7"/>
  <c r="BB295" i="7"/>
  <c r="BC295" i="7"/>
  <c r="BD295" i="7"/>
  <c r="BE295" i="7"/>
  <c r="AJ296" i="7"/>
  <c r="AK296" i="7"/>
  <c r="AL296" i="7"/>
  <c r="AM296" i="7"/>
  <c r="AN296" i="7"/>
  <c r="AO296" i="7"/>
  <c r="AP296" i="7"/>
  <c r="AQ296" i="7"/>
  <c r="AR296" i="7"/>
  <c r="AT296" i="7"/>
  <c r="AU296" i="7"/>
  <c r="AV296" i="7"/>
  <c r="AW296" i="7"/>
  <c r="AX296" i="7"/>
  <c r="AY296" i="7"/>
  <c r="AZ296" i="7"/>
  <c r="BA296" i="7"/>
  <c r="BB296" i="7"/>
  <c r="BC296" i="7"/>
  <c r="BD296" i="7"/>
  <c r="BE296" i="7"/>
  <c r="AJ297" i="7"/>
  <c r="AK297" i="7"/>
  <c r="AL297" i="7"/>
  <c r="AM297" i="7"/>
  <c r="AN297" i="7"/>
  <c r="AO297" i="7"/>
  <c r="AP297" i="7"/>
  <c r="AQ297" i="7"/>
  <c r="AR297" i="7"/>
  <c r="AT297" i="7"/>
  <c r="AU297" i="7"/>
  <c r="AV297" i="7"/>
  <c r="AW297" i="7"/>
  <c r="AX297" i="7"/>
  <c r="AY297" i="7"/>
  <c r="AZ297" i="7"/>
  <c r="BA297" i="7"/>
  <c r="BB297" i="7"/>
  <c r="BC297" i="7"/>
  <c r="BD297" i="7"/>
  <c r="BE297" i="7"/>
  <c r="AJ298" i="7"/>
  <c r="AK298" i="7"/>
  <c r="AL298" i="7"/>
  <c r="AM298" i="7"/>
  <c r="AN298" i="7"/>
  <c r="AO298" i="7"/>
  <c r="AP298" i="7"/>
  <c r="AQ298" i="7"/>
  <c r="AR298" i="7"/>
  <c r="AT298" i="7"/>
  <c r="AU298" i="7"/>
  <c r="AV298" i="7"/>
  <c r="AW298" i="7"/>
  <c r="AX298" i="7"/>
  <c r="AY298" i="7"/>
  <c r="AZ298" i="7"/>
  <c r="BA298" i="7"/>
  <c r="BB298" i="7"/>
  <c r="BC298" i="7"/>
  <c r="BD298" i="7"/>
  <c r="BE298" i="7"/>
  <c r="BR298" i="7" s="1"/>
  <c r="AJ299" i="7"/>
  <c r="AK299" i="7"/>
  <c r="AL299" i="7"/>
  <c r="AM299" i="7"/>
  <c r="AN299" i="7"/>
  <c r="AO299" i="7"/>
  <c r="AP299" i="7"/>
  <c r="AQ299" i="7"/>
  <c r="AR299" i="7"/>
  <c r="AT299" i="7"/>
  <c r="AU299" i="7"/>
  <c r="AV299" i="7"/>
  <c r="AW299" i="7"/>
  <c r="AX299" i="7"/>
  <c r="AY299" i="7"/>
  <c r="AZ299" i="7"/>
  <c r="BA299" i="7"/>
  <c r="BB299" i="7"/>
  <c r="BC299" i="7"/>
  <c r="BD299" i="7"/>
  <c r="BE299" i="7"/>
  <c r="AJ300" i="7"/>
  <c r="AK300" i="7"/>
  <c r="AL300" i="7"/>
  <c r="AM300" i="7"/>
  <c r="AN300" i="7"/>
  <c r="AO300" i="7"/>
  <c r="AP300" i="7"/>
  <c r="AQ300" i="7"/>
  <c r="AR300" i="7"/>
  <c r="AT300" i="7"/>
  <c r="AU300" i="7"/>
  <c r="AV300" i="7"/>
  <c r="AW300" i="7"/>
  <c r="AX300" i="7"/>
  <c r="AY300" i="7"/>
  <c r="AZ300" i="7"/>
  <c r="BA300" i="7"/>
  <c r="BB300" i="7"/>
  <c r="BC300" i="7"/>
  <c r="BD300" i="7"/>
  <c r="BE300" i="7"/>
  <c r="BR300" i="7" s="1"/>
  <c r="AJ301" i="7"/>
  <c r="AK301" i="7"/>
  <c r="AL301" i="7"/>
  <c r="AM301" i="7"/>
  <c r="AN301" i="7"/>
  <c r="AO301" i="7"/>
  <c r="AP301" i="7"/>
  <c r="AQ301" i="7"/>
  <c r="AR301" i="7"/>
  <c r="AT301" i="7"/>
  <c r="AU301" i="7"/>
  <c r="AV301" i="7"/>
  <c r="AW301" i="7"/>
  <c r="AX301" i="7"/>
  <c r="AY301" i="7"/>
  <c r="AZ301" i="7"/>
  <c r="BA301" i="7"/>
  <c r="BB301" i="7"/>
  <c r="BC301" i="7"/>
  <c r="BD301" i="7"/>
  <c r="BE301" i="7"/>
  <c r="AJ302" i="7"/>
  <c r="AK302" i="7"/>
  <c r="AL302" i="7"/>
  <c r="AM302" i="7"/>
  <c r="AN302" i="7"/>
  <c r="AO302" i="7"/>
  <c r="AP302" i="7"/>
  <c r="AQ302" i="7"/>
  <c r="AR302" i="7"/>
  <c r="AT302" i="7"/>
  <c r="AU302" i="7"/>
  <c r="AV302" i="7"/>
  <c r="AW302" i="7"/>
  <c r="AX302" i="7"/>
  <c r="AY302" i="7"/>
  <c r="AZ302" i="7"/>
  <c r="BA302" i="7"/>
  <c r="BB302" i="7"/>
  <c r="BC302" i="7"/>
  <c r="BD302" i="7"/>
  <c r="BE302" i="7"/>
  <c r="AG15" i="7"/>
  <c r="AH15" i="7"/>
  <c r="AI15" i="7"/>
  <c r="AG16" i="7"/>
  <c r="AH16" i="7"/>
  <c r="AI16" i="7"/>
  <c r="AG17" i="7"/>
  <c r="AH17" i="7"/>
  <c r="AI17" i="7"/>
  <c r="AG18" i="7"/>
  <c r="AH18" i="7"/>
  <c r="AI18" i="7"/>
  <c r="AG19" i="7"/>
  <c r="AH19" i="7"/>
  <c r="AI19" i="7"/>
  <c r="AG20" i="7"/>
  <c r="AH20" i="7"/>
  <c r="AI20" i="7"/>
  <c r="AG21" i="7"/>
  <c r="AH21" i="7"/>
  <c r="AI21" i="7"/>
  <c r="AG22" i="7"/>
  <c r="AH22" i="7"/>
  <c r="AI22" i="7"/>
  <c r="AG23" i="7"/>
  <c r="AH23" i="7"/>
  <c r="AI23" i="7"/>
  <c r="AG24" i="7"/>
  <c r="AH24" i="7"/>
  <c r="AI24" i="7"/>
  <c r="AG25" i="7"/>
  <c r="AH25" i="7"/>
  <c r="AI25" i="7"/>
  <c r="AG26" i="7"/>
  <c r="AH26" i="7"/>
  <c r="AI26" i="7"/>
  <c r="AG27" i="7"/>
  <c r="AH27" i="7"/>
  <c r="AI27" i="7"/>
  <c r="AG28" i="7"/>
  <c r="AH28" i="7"/>
  <c r="AI28" i="7"/>
  <c r="AG29" i="7"/>
  <c r="AH29" i="7"/>
  <c r="AI29" i="7"/>
  <c r="AG30" i="7"/>
  <c r="AH30" i="7"/>
  <c r="AI30" i="7"/>
  <c r="AG31" i="7"/>
  <c r="AH31" i="7"/>
  <c r="AI31" i="7"/>
  <c r="AG32" i="7"/>
  <c r="AH32" i="7"/>
  <c r="AI32" i="7"/>
  <c r="AG33" i="7"/>
  <c r="AH33" i="7"/>
  <c r="AI33" i="7"/>
  <c r="AG34" i="7"/>
  <c r="AH34" i="7"/>
  <c r="AI34" i="7"/>
  <c r="AG35" i="7"/>
  <c r="AH35" i="7"/>
  <c r="AI35" i="7"/>
  <c r="AG36" i="7"/>
  <c r="AH36" i="7"/>
  <c r="AI36" i="7"/>
  <c r="AG37" i="7"/>
  <c r="AH37" i="7"/>
  <c r="AI37" i="7"/>
  <c r="AG38" i="7"/>
  <c r="AH38" i="7"/>
  <c r="AI38" i="7"/>
  <c r="AG39" i="7"/>
  <c r="AH39" i="7"/>
  <c r="AI39" i="7"/>
  <c r="AG40" i="7"/>
  <c r="AH40" i="7"/>
  <c r="AI40" i="7"/>
  <c r="AG41" i="7"/>
  <c r="AH41" i="7"/>
  <c r="AI41" i="7"/>
  <c r="AG42" i="7"/>
  <c r="AH42" i="7"/>
  <c r="AI42" i="7"/>
  <c r="AG43" i="7"/>
  <c r="AH43" i="7"/>
  <c r="AI43" i="7"/>
  <c r="AG44" i="7"/>
  <c r="AH44" i="7"/>
  <c r="AI44" i="7"/>
  <c r="AG45" i="7"/>
  <c r="AH45" i="7"/>
  <c r="AI45" i="7"/>
  <c r="AG46" i="7"/>
  <c r="AH46" i="7"/>
  <c r="AI46" i="7"/>
  <c r="AG47" i="7"/>
  <c r="AH47" i="7"/>
  <c r="AI47" i="7"/>
  <c r="AG48" i="7"/>
  <c r="AH48" i="7"/>
  <c r="AI48" i="7"/>
  <c r="AG49" i="7"/>
  <c r="AH49" i="7"/>
  <c r="AI49" i="7"/>
  <c r="AG50" i="7"/>
  <c r="AH50" i="7"/>
  <c r="AI50" i="7"/>
  <c r="AG51" i="7"/>
  <c r="AH51" i="7"/>
  <c r="AI51" i="7"/>
  <c r="AG52" i="7"/>
  <c r="AH52" i="7"/>
  <c r="AI52" i="7"/>
  <c r="AG53" i="7"/>
  <c r="AH53" i="7"/>
  <c r="AI53" i="7"/>
  <c r="AG54" i="7"/>
  <c r="AH54" i="7"/>
  <c r="AI54" i="7"/>
  <c r="AG55" i="7"/>
  <c r="AH55" i="7"/>
  <c r="AI55" i="7"/>
  <c r="AG56" i="7"/>
  <c r="AH56" i="7"/>
  <c r="AI56" i="7"/>
  <c r="AG57" i="7"/>
  <c r="AH57" i="7"/>
  <c r="AI57" i="7"/>
  <c r="AG58" i="7"/>
  <c r="AH58" i="7"/>
  <c r="AI58" i="7"/>
  <c r="AG59" i="7"/>
  <c r="AH59" i="7"/>
  <c r="AI59" i="7"/>
  <c r="AG60" i="7"/>
  <c r="AH60" i="7"/>
  <c r="AI60" i="7"/>
  <c r="AG61" i="7"/>
  <c r="AH61" i="7"/>
  <c r="AI61" i="7"/>
  <c r="AG62" i="7"/>
  <c r="AH62" i="7"/>
  <c r="AI62" i="7"/>
  <c r="AG63" i="7"/>
  <c r="AH63" i="7"/>
  <c r="AI63" i="7"/>
  <c r="AG64" i="7"/>
  <c r="AH64" i="7"/>
  <c r="AI64" i="7"/>
  <c r="AG65" i="7"/>
  <c r="AH65" i="7"/>
  <c r="AI65" i="7"/>
  <c r="AG66" i="7"/>
  <c r="AH66" i="7"/>
  <c r="AI66" i="7"/>
  <c r="AG67" i="7"/>
  <c r="AH67" i="7"/>
  <c r="AI67" i="7"/>
  <c r="AG68" i="7"/>
  <c r="AH68" i="7"/>
  <c r="AI68" i="7"/>
  <c r="AG69" i="7"/>
  <c r="AH69" i="7"/>
  <c r="AI69" i="7"/>
  <c r="AG70" i="7"/>
  <c r="AH70" i="7"/>
  <c r="AI70" i="7"/>
  <c r="AG71" i="7"/>
  <c r="AH71" i="7"/>
  <c r="AI71" i="7"/>
  <c r="AG72" i="7"/>
  <c r="AH72" i="7"/>
  <c r="AI72" i="7"/>
  <c r="AG73" i="7"/>
  <c r="AH73" i="7"/>
  <c r="AI73" i="7"/>
  <c r="AG74" i="7"/>
  <c r="AH74" i="7"/>
  <c r="AI74" i="7"/>
  <c r="AG75" i="7"/>
  <c r="AH75" i="7"/>
  <c r="AI75" i="7"/>
  <c r="AG76" i="7"/>
  <c r="AH76" i="7"/>
  <c r="AI76" i="7"/>
  <c r="AG77" i="7"/>
  <c r="AH77" i="7"/>
  <c r="AI77" i="7"/>
  <c r="AG78" i="7"/>
  <c r="AH78" i="7"/>
  <c r="AI78" i="7"/>
  <c r="AG79" i="7"/>
  <c r="AH79" i="7"/>
  <c r="AI79" i="7"/>
  <c r="AG80" i="7"/>
  <c r="AH80" i="7"/>
  <c r="AI80" i="7"/>
  <c r="AG81" i="7"/>
  <c r="AH81" i="7"/>
  <c r="AI81" i="7"/>
  <c r="AG82" i="7"/>
  <c r="AH82" i="7"/>
  <c r="AI82" i="7"/>
  <c r="AG83" i="7"/>
  <c r="AH83" i="7"/>
  <c r="AI83" i="7"/>
  <c r="AG84" i="7"/>
  <c r="AH84" i="7"/>
  <c r="AI84" i="7"/>
  <c r="AG85" i="7"/>
  <c r="AH85" i="7"/>
  <c r="AI85" i="7"/>
  <c r="AG86" i="7"/>
  <c r="AH86" i="7"/>
  <c r="AI86" i="7"/>
  <c r="AG87" i="7"/>
  <c r="AH87" i="7"/>
  <c r="AI87" i="7"/>
  <c r="AG88" i="7"/>
  <c r="AH88" i="7"/>
  <c r="AI88" i="7"/>
  <c r="AG89" i="7"/>
  <c r="AH89" i="7"/>
  <c r="AI89" i="7"/>
  <c r="AG90" i="7"/>
  <c r="AH90" i="7"/>
  <c r="AI90" i="7"/>
  <c r="AG91" i="7"/>
  <c r="AH91" i="7"/>
  <c r="AI91" i="7"/>
  <c r="AG92" i="7"/>
  <c r="AH92" i="7"/>
  <c r="AI92" i="7"/>
  <c r="AG93" i="7"/>
  <c r="AH93" i="7"/>
  <c r="AI93" i="7"/>
  <c r="AG94" i="7"/>
  <c r="AH94" i="7"/>
  <c r="AI94" i="7"/>
  <c r="AG95" i="7"/>
  <c r="AH95" i="7"/>
  <c r="AI95" i="7"/>
  <c r="AG96" i="7"/>
  <c r="AH96" i="7"/>
  <c r="AI96" i="7"/>
  <c r="AG97" i="7"/>
  <c r="AH97" i="7"/>
  <c r="AI97" i="7"/>
  <c r="AG98" i="7"/>
  <c r="AH98" i="7"/>
  <c r="AI98" i="7"/>
  <c r="AG99" i="7"/>
  <c r="AH99" i="7"/>
  <c r="AI99" i="7"/>
  <c r="AG100" i="7"/>
  <c r="AH100" i="7"/>
  <c r="AI100" i="7"/>
  <c r="AG101" i="7"/>
  <c r="AH101" i="7"/>
  <c r="AI101" i="7"/>
  <c r="AG102" i="7"/>
  <c r="AH102" i="7"/>
  <c r="AI102" i="7"/>
  <c r="AG103" i="7"/>
  <c r="AH103" i="7"/>
  <c r="AI103" i="7"/>
  <c r="AG104" i="7"/>
  <c r="AH104" i="7"/>
  <c r="AI104" i="7"/>
  <c r="AG105" i="7"/>
  <c r="AH105" i="7"/>
  <c r="AI105" i="7"/>
  <c r="AG106" i="7"/>
  <c r="AH106" i="7"/>
  <c r="AI106" i="7"/>
  <c r="AG107" i="7"/>
  <c r="AH107" i="7"/>
  <c r="AI107" i="7"/>
  <c r="AG108" i="7"/>
  <c r="AH108" i="7"/>
  <c r="AI108" i="7"/>
  <c r="AG109" i="7"/>
  <c r="AH109" i="7"/>
  <c r="AI109" i="7"/>
  <c r="AG110" i="7"/>
  <c r="AH110" i="7"/>
  <c r="AI110" i="7"/>
  <c r="AG111" i="7"/>
  <c r="AH111" i="7"/>
  <c r="AI111" i="7"/>
  <c r="AG112" i="7"/>
  <c r="AH112" i="7"/>
  <c r="AI112" i="7"/>
  <c r="AG113" i="7"/>
  <c r="AH113" i="7"/>
  <c r="AI113" i="7"/>
  <c r="AG114" i="7"/>
  <c r="AH114" i="7"/>
  <c r="AI114" i="7"/>
  <c r="AG115" i="7"/>
  <c r="AH115" i="7"/>
  <c r="AI115" i="7"/>
  <c r="AG116" i="7"/>
  <c r="AH116" i="7"/>
  <c r="AI116" i="7"/>
  <c r="AG117" i="7"/>
  <c r="AH117" i="7"/>
  <c r="AI117" i="7"/>
  <c r="AG118" i="7"/>
  <c r="AH118" i="7"/>
  <c r="AI118" i="7"/>
  <c r="AG119" i="7"/>
  <c r="AH119" i="7"/>
  <c r="AI119" i="7"/>
  <c r="AG120" i="7"/>
  <c r="AH120" i="7"/>
  <c r="AI120" i="7"/>
  <c r="AG121" i="7"/>
  <c r="AH121" i="7"/>
  <c r="AI121" i="7"/>
  <c r="AG122" i="7"/>
  <c r="AH122" i="7"/>
  <c r="AI122" i="7"/>
  <c r="AG123" i="7"/>
  <c r="AH123" i="7"/>
  <c r="AI123" i="7"/>
  <c r="AG124" i="7"/>
  <c r="AH124" i="7"/>
  <c r="AI124" i="7"/>
  <c r="AG125" i="7"/>
  <c r="AH125" i="7"/>
  <c r="AI125" i="7"/>
  <c r="AG126" i="7"/>
  <c r="AH126" i="7"/>
  <c r="AI126" i="7"/>
  <c r="AG127" i="7"/>
  <c r="AH127" i="7"/>
  <c r="AI127" i="7"/>
  <c r="AG128" i="7"/>
  <c r="AH128" i="7"/>
  <c r="AI128" i="7"/>
  <c r="AG129" i="7"/>
  <c r="AH129" i="7"/>
  <c r="AI129" i="7"/>
  <c r="AG130" i="7"/>
  <c r="AH130" i="7"/>
  <c r="AI130" i="7"/>
  <c r="AG131" i="7"/>
  <c r="AH131" i="7"/>
  <c r="AI131" i="7"/>
  <c r="AG132" i="7"/>
  <c r="AH132" i="7"/>
  <c r="AI132" i="7"/>
  <c r="AG133" i="7"/>
  <c r="AH133" i="7"/>
  <c r="AI133" i="7"/>
  <c r="AG134" i="7"/>
  <c r="AH134" i="7"/>
  <c r="AI134" i="7"/>
  <c r="AG135" i="7"/>
  <c r="AH135" i="7"/>
  <c r="AI135" i="7"/>
  <c r="AG136" i="7"/>
  <c r="AH136" i="7"/>
  <c r="AI136" i="7"/>
  <c r="AG137" i="7"/>
  <c r="AH137" i="7"/>
  <c r="AI137" i="7"/>
  <c r="AG138" i="7"/>
  <c r="AH138" i="7"/>
  <c r="AI138" i="7"/>
  <c r="AG139" i="7"/>
  <c r="AH139" i="7"/>
  <c r="AI139" i="7"/>
  <c r="AG140" i="7"/>
  <c r="AH140" i="7"/>
  <c r="AI140" i="7"/>
  <c r="AG141" i="7"/>
  <c r="AH141" i="7"/>
  <c r="AI141" i="7"/>
  <c r="AG142" i="7"/>
  <c r="AH142" i="7"/>
  <c r="AI142" i="7"/>
  <c r="AG143" i="7"/>
  <c r="AH143" i="7"/>
  <c r="AI143" i="7"/>
  <c r="AG144" i="7"/>
  <c r="AH144" i="7"/>
  <c r="AI144" i="7"/>
  <c r="AG145" i="7"/>
  <c r="AH145" i="7"/>
  <c r="AI145" i="7"/>
  <c r="AG146" i="7"/>
  <c r="AH146" i="7"/>
  <c r="AI146" i="7"/>
  <c r="AG147" i="7"/>
  <c r="AH147" i="7"/>
  <c r="AI147" i="7"/>
  <c r="AG148" i="7"/>
  <c r="AH148" i="7"/>
  <c r="AI148" i="7"/>
  <c r="AG149" i="7"/>
  <c r="AH149" i="7"/>
  <c r="AI149" i="7"/>
  <c r="AG150" i="7"/>
  <c r="AH150" i="7"/>
  <c r="AI150" i="7"/>
  <c r="AG151" i="7"/>
  <c r="AH151" i="7"/>
  <c r="AI151" i="7"/>
  <c r="AG152" i="7"/>
  <c r="AH152" i="7"/>
  <c r="AI152" i="7"/>
  <c r="AG153" i="7"/>
  <c r="AH153" i="7"/>
  <c r="AI153" i="7"/>
  <c r="AG154" i="7"/>
  <c r="AH154" i="7"/>
  <c r="AI154" i="7"/>
  <c r="AG155" i="7"/>
  <c r="AH155" i="7"/>
  <c r="AI155" i="7"/>
  <c r="AG156" i="7"/>
  <c r="AH156" i="7"/>
  <c r="AI156" i="7"/>
  <c r="AG157" i="7"/>
  <c r="AH157" i="7"/>
  <c r="AI157" i="7"/>
  <c r="AG158" i="7"/>
  <c r="AH158" i="7"/>
  <c r="AI158" i="7"/>
  <c r="AG159" i="7"/>
  <c r="AH159" i="7"/>
  <c r="AI159" i="7"/>
  <c r="AG160" i="7"/>
  <c r="AH160" i="7"/>
  <c r="AI160" i="7"/>
  <c r="AG161" i="7"/>
  <c r="AH161" i="7"/>
  <c r="AI161" i="7"/>
  <c r="AG162" i="7"/>
  <c r="AH162" i="7"/>
  <c r="AI162" i="7"/>
  <c r="AG163" i="7"/>
  <c r="AH163" i="7"/>
  <c r="AI163" i="7"/>
  <c r="AG164" i="7"/>
  <c r="AH164" i="7"/>
  <c r="AI164" i="7"/>
  <c r="AG165" i="7"/>
  <c r="AH165" i="7"/>
  <c r="AI165" i="7"/>
  <c r="AG166" i="7"/>
  <c r="AH166" i="7"/>
  <c r="AI166" i="7"/>
  <c r="AG167" i="7"/>
  <c r="AH167" i="7"/>
  <c r="AI167" i="7"/>
  <c r="AG168" i="7"/>
  <c r="AH168" i="7"/>
  <c r="AI168" i="7"/>
  <c r="AG169" i="7"/>
  <c r="AH169" i="7"/>
  <c r="AI169" i="7"/>
  <c r="AG170" i="7"/>
  <c r="AH170" i="7"/>
  <c r="AI170" i="7"/>
  <c r="AG171" i="7"/>
  <c r="AH171" i="7"/>
  <c r="AI171" i="7"/>
  <c r="AG172" i="7"/>
  <c r="AH172" i="7"/>
  <c r="AI172" i="7"/>
  <c r="AG173" i="7"/>
  <c r="AH173" i="7"/>
  <c r="AI173" i="7"/>
  <c r="AG174" i="7"/>
  <c r="AH174" i="7"/>
  <c r="AI174" i="7"/>
  <c r="AG175" i="7"/>
  <c r="AH175" i="7"/>
  <c r="AI175" i="7"/>
  <c r="AG176" i="7"/>
  <c r="AH176" i="7"/>
  <c r="AI176" i="7"/>
  <c r="AG177" i="7"/>
  <c r="AH177" i="7"/>
  <c r="AI177" i="7"/>
  <c r="AG178" i="7"/>
  <c r="AH178" i="7"/>
  <c r="AI178" i="7"/>
  <c r="AG179" i="7"/>
  <c r="AH179" i="7"/>
  <c r="AI179" i="7"/>
  <c r="AG180" i="7"/>
  <c r="AH180" i="7"/>
  <c r="AI180" i="7"/>
  <c r="AG181" i="7"/>
  <c r="AH181" i="7"/>
  <c r="AI181" i="7"/>
  <c r="AG182" i="7"/>
  <c r="AH182" i="7"/>
  <c r="AI182" i="7"/>
  <c r="AG183" i="7"/>
  <c r="AH183" i="7"/>
  <c r="AI183" i="7"/>
  <c r="AG184" i="7"/>
  <c r="AH184" i="7"/>
  <c r="AI184" i="7"/>
  <c r="AG185" i="7"/>
  <c r="AH185" i="7"/>
  <c r="AI185" i="7"/>
  <c r="AG186" i="7"/>
  <c r="AH186" i="7"/>
  <c r="AI186" i="7"/>
  <c r="AG187" i="7"/>
  <c r="AH187" i="7"/>
  <c r="AI187" i="7"/>
  <c r="AG188" i="7"/>
  <c r="AH188" i="7"/>
  <c r="AI188" i="7"/>
  <c r="AG189" i="7"/>
  <c r="AH189" i="7"/>
  <c r="AI189" i="7"/>
  <c r="AG190" i="7"/>
  <c r="AH190" i="7"/>
  <c r="AI190" i="7"/>
  <c r="AG191" i="7"/>
  <c r="AH191" i="7"/>
  <c r="AI191" i="7"/>
  <c r="AG192" i="7"/>
  <c r="AH192" i="7"/>
  <c r="AI192" i="7"/>
  <c r="AG193" i="7"/>
  <c r="AH193" i="7"/>
  <c r="AI193" i="7"/>
  <c r="AG194" i="7"/>
  <c r="AH194" i="7"/>
  <c r="AI194" i="7"/>
  <c r="AG195" i="7"/>
  <c r="AH195" i="7"/>
  <c r="AI195" i="7"/>
  <c r="AG196" i="7"/>
  <c r="AH196" i="7"/>
  <c r="AI196" i="7"/>
  <c r="AG197" i="7"/>
  <c r="AH197" i="7"/>
  <c r="AI197" i="7"/>
  <c r="AG198" i="7"/>
  <c r="AH198" i="7"/>
  <c r="AI198" i="7"/>
  <c r="AG199" i="7"/>
  <c r="AH199" i="7"/>
  <c r="AI199" i="7"/>
  <c r="AG200" i="7"/>
  <c r="AH200" i="7"/>
  <c r="AI200" i="7"/>
  <c r="AG201" i="7"/>
  <c r="AH201" i="7"/>
  <c r="AI201" i="7"/>
  <c r="AG202" i="7"/>
  <c r="AH202" i="7"/>
  <c r="AI202" i="7"/>
  <c r="AG203" i="7"/>
  <c r="AH203" i="7"/>
  <c r="AI203" i="7"/>
  <c r="AG204" i="7"/>
  <c r="AH204" i="7"/>
  <c r="AI204" i="7"/>
  <c r="AG205" i="7"/>
  <c r="AH205" i="7"/>
  <c r="AI205" i="7"/>
  <c r="AG206" i="7"/>
  <c r="AH206" i="7"/>
  <c r="AI206" i="7"/>
  <c r="AG207" i="7"/>
  <c r="AH207" i="7"/>
  <c r="AI207" i="7"/>
  <c r="AG208" i="7"/>
  <c r="AH208" i="7"/>
  <c r="AI208" i="7"/>
  <c r="AG209" i="7"/>
  <c r="AH209" i="7"/>
  <c r="AI209" i="7"/>
  <c r="AG210" i="7"/>
  <c r="AH210" i="7"/>
  <c r="AI210" i="7"/>
  <c r="AG211" i="7"/>
  <c r="AH211" i="7"/>
  <c r="AI211" i="7"/>
  <c r="AG212" i="7"/>
  <c r="AH212" i="7"/>
  <c r="AI212" i="7"/>
  <c r="AG213" i="7"/>
  <c r="AH213" i="7"/>
  <c r="AI213" i="7"/>
  <c r="AG214" i="7"/>
  <c r="AH214" i="7"/>
  <c r="AI214" i="7"/>
  <c r="AG215" i="7"/>
  <c r="AH215" i="7"/>
  <c r="AI215" i="7"/>
  <c r="AG216" i="7"/>
  <c r="AH216" i="7"/>
  <c r="AI216" i="7"/>
  <c r="AG217" i="7"/>
  <c r="AH217" i="7"/>
  <c r="AI217" i="7"/>
  <c r="AG218" i="7"/>
  <c r="AH218" i="7"/>
  <c r="AI218" i="7"/>
  <c r="AG219" i="7"/>
  <c r="AH219" i="7"/>
  <c r="AI219" i="7"/>
  <c r="AG220" i="7"/>
  <c r="AH220" i="7"/>
  <c r="AI220" i="7"/>
  <c r="AG221" i="7"/>
  <c r="AH221" i="7"/>
  <c r="AI221" i="7"/>
  <c r="AG222" i="7"/>
  <c r="AH222" i="7"/>
  <c r="AI222" i="7"/>
  <c r="AG223" i="7"/>
  <c r="AH223" i="7"/>
  <c r="AI223" i="7"/>
  <c r="AG224" i="7"/>
  <c r="AH224" i="7"/>
  <c r="AI224" i="7"/>
  <c r="AG225" i="7"/>
  <c r="AH225" i="7"/>
  <c r="AI225" i="7"/>
  <c r="AG226" i="7"/>
  <c r="AH226" i="7"/>
  <c r="AI226" i="7"/>
  <c r="AG227" i="7"/>
  <c r="AH227" i="7"/>
  <c r="AI227" i="7"/>
  <c r="AG228" i="7"/>
  <c r="AH228" i="7"/>
  <c r="AI228" i="7"/>
  <c r="AG229" i="7"/>
  <c r="AH229" i="7"/>
  <c r="AI229" i="7"/>
  <c r="AG230" i="7"/>
  <c r="AH230" i="7"/>
  <c r="AI230" i="7"/>
  <c r="AG231" i="7"/>
  <c r="AH231" i="7"/>
  <c r="AI231" i="7"/>
  <c r="AG232" i="7"/>
  <c r="AH232" i="7"/>
  <c r="AI232" i="7"/>
  <c r="AG233" i="7"/>
  <c r="AH233" i="7"/>
  <c r="AI233" i="7"/>
  <c r="AG234" i="7"/>
  <c r="AH234" i="7"/>
  <c r="AI234" i="7"/>
  <c r="AG235" i="7"/>
  <c r="AH235" i="7"/>
  <c r="AI235" i="7"/>
  <c r="AG236" i="7"/>
  <c r="AH236" i="7"/>
  <c r="AI236" i="7"/>
  <c r="AG237" i="7"/>
  <c r="AH237" i="7"/>
  <c r="AI237" i="7"/>
  <c r="AG238" i="7"/>
  <c r="AH238" i="7"/>
  <c r="AI238" i="7"/>
  <c r="AG239" i="7"/>
  <c r="AH239" i="7"/>
  <c r="AI239" i="7"/>
  <c r="AG240" i="7"/>
  <c r="AH240" i="7"/>
  <c r="AI240" i="7"/>
  <c r="AG241" i="7"/>
  <c r="AH241" i="7"/>
  <c r="AI241" i="7"/>
  <c r="AG242" i="7"/>
  <c r="AH242" i="7"/>
  <c r="AI242" i="7"/>
  <c r="AG243" i="7"/>
  <c r="AH243" i="7"/>
  <c r="AI243" i="7"/>
  <c r="AG244" i="7"/>
  <c r="AH244" i="7"/>
  <c r="AI244" i="7"/>
  <c r="AG245" i="7"/>
  <c r="AH245" i="7"/>
  <c r="AI245" i="7"/>
  <c r="AG246" i="7"/>
  <c r="AH246" i="7"/>
  <c r="AI246" i="7"/>
  <c r="AG247" i="7"/>
  <c r="AH247" i="7"/>
  <c r="AI247" i="7"/>
  <c r="AG248" i="7"/>
  <c r="AH248" i="7"/>
  <c r="AI248" i="7"/>
  <c r="AG249" i="7"/>
  <c r="AH249" i="7"/>
  <c r="AI249" i="7"/>
  <c r="AG250" i="7"/>
  <c r="AH250" i="7"/>
  <c r="AI250" i="7"/>
  <c r="AG251" i="7"/>
  <c r="AH251" i="7"/>
  <c r="AI251" i="7"/>
  <c r="AG252" i="7"/>
  <c r="AH252" i="7"/>
  <c r="AI252" i="7"/>
  <c r="AG253" i="7"/>
  <c r="AH253" i="7"/>
  <c r="AI253" i="7"/>
  <c r="AG254" i="7"/>
  <c r="AH254" i="7"/>
  <c r="AI254" i="7"/>
  <c r="AG255" i="7"/>
  <c r="AH255" i="7"/>
  <c r="AI255" i="7"/>
  <c r="AG256" i="7"/>
  <c r="AH256" i="7"/>
  <c r="AI256" i="7"/>
  <c r="AG257" i="7"/>
  <c r="AH257" i="7"/>
  <c r="AI257" i="7"/>
  <c r="AG258" i="7"/>
  <c r="AH258" i="7"/>
  <c r="AI258" i="7"/>
  <c r="AG259" i="7"/>
  <c r="AH259" i="7"/>
  <c r="AI259" i="7"/>
  <c r="AG260" i="7"/>
  <c r="AH260" i="7"/>
  <c r="AI260" i="7"/>
  <c r="AG261" i="7"/>
  <c r="AH261" i="7"/>
  <c r="AI261" i="7"/>
  <c r="AG262" i="7"/>
  <c r="AH262" i="7"/>
  <c r="AI262" i="7"/>
  <c r="AG263" i="7"/>
  <c r="AH263" i="7"/>
  <c r="AI263" i="7"/>
  <c r="AG264" i="7"/>
  <c r="AH264" i="7"/>
  <c r="AI264" i="7"/>
  <c r="AG265" i="7"/>
  <c r="AH265" i="7"/>
  <c r="AI265" i="7"/>
  <c r="AG266" i="7"/>
  <c r="AH266" i="7"/>
  <c r="AI266" i="7"/>
  <c r="AG267" i="7"/>
  <c r="AH267" i="7"/>
  <c r="AI267" i="7"/>
  <c r="AG268" i="7"/>
  <c r="AH268" i="7"/>
  <c r="AI268" i="7"/>
  <c r="AG269" i="7"/>
  <c r="AH269" i="7"/>
  <c r="AI269" i="7"/>
  <c r="AG270" i="7"/>
  <c r="AH270" i="7"/>
  <c r="AI270" i="7"/>
  <c r="AG271" i="7"/>
  <c r="AH271" i="7"/>
  <c r="AI271" i="7"/>
  <c r="AG272" i="7"/>
  <c r="AH272" i="7"/>
  <c r="AI272" i="7"/>
  <c r="AG273" i="7"/>
  <c r="AH273" i="7"/>
  <c r="AI273" i="7"/>
  <c r="AG274" i="7"/>
  <c r="AH274" i="7"/>
  <c r="AI274" i="7"/>
  <c r="AG275" i="7"/>
  <c r="AH275" i="7"/>
  <c r="AI275" i="7"/>
  <c r="AG276" i="7"/>
  <c r="AH276" i="7"/>
  <c r="AI276" i="7"/>
  <c r="AG277" i="7"/>
  <c r="AH277" i="7"/>
  <c r="AI277" i="7"/>
  <c r="AG278" i="7"/>
  <c r="AH278" i="7"/>
  <c r="AI278" i="7"/>
  <c r="AG279" i="7"/>
  <c r="AH279" i="7"/>
  <c r="AI279" i="7"/>
  <c r="AG280" i="7"/>
  <c r="AH280" i="7"/>
  <c r="AI280" i="7"/>
  <c r="AG281" i="7"/>
  <c r="AH281" i="7"/>
  <c r="AI281" i="7"/>
  <c r="AG282" i="7"/>
  <c r="AH282" i="7"/>
  <c r="AI282" i="7"/>
  <c r="AG283" i="7"/>
  <c r="AH283" i="7"/>
  <c r="AI283" i="7"/>
  <c r="AG284" i="7"/>
  <c r="AH284" i="7"/>
  <c r="AI284" i="7"/>
  <c r="AG285" i="7"/>
  <c r="AH285" i="7"/>
  <c r="AI285" i="7"/>
  <c r="AG286" i="7"/>
  <c r="AH286" i="7"/>
  <c r="AI286" i="7"/>
  <c r="AG287" i="7"/>
  <c r="AH287" i="7"/>
  <c r="AI287" i="7"/>
  <c r="AG288" i="7"/>
  <c r="AH288" i="7"/>
  <c r="AI288" i="7"/>
  <c r="AG289" i="7"/>
  <c r="AH289" i="7"/>
  <c r="AI289" i="7"/>
  <c r="AG290" i="7"/>
  <c r="AH290" i="7"/>
  <c r="AI290" i="7"/>
  <c r="AG291" i="7"/>
  <c r="AH291" i="7"/>
  <c r="AI291" i="7"/>
  <c r="AG292" i="7"/>
  <c r="AH292" i="7"/>
  <c r="AI292" i="7"/>
  <c r="AG293" i="7"/>
  <c r="AH293" i="7"/>
  <c r="AI293" i="7"/>
  <c r="AG294" i="7"/>
  <c r="AH294" i="7"/>
  <c r="AI294" i="7"/>
  <c r="AG295" i="7"/>
  <c r="AH295" i="7"/>
  <c r="AI295" i="7"/>
  <c r="AG296" i="7"/>
  <c r="AH296" i="7"/>
  <c r="AI296" i="7"/>
  <c r="AG297" i="7"/>
  <c r="AH297" i="7"/>
  <c r="AI297" i="7"/>
  <c r="AG298" i="7"/>
  <c r="AH298" i="7"/>
  <c r="AI298" i="7"/>
  <c r="AG299" i="7"/>
  <c r="AH299" i="7"/>
  <c r="AI299" i="7"/>
  <c r="AG300" i="7"/>
  <c r="AH300" i="7"/>
  <c r="AI300" i="7"/>
  <c r="AG301" i="7"/>
  <c r="AH301" i="7"/>
  <c r="AI301" i="7"/>
  <c r="AG302" i="7"/>
  <c r="AH302" i="7"/>
  <c r="AI302" i="7"/>
  <c r="AH10" i="7"/>
  <c r="AI10" i="7"/>
  <c r="AH11" i="7"/>
  <c r="AI11" i="7"/>
  <c r="AH12" i="7"/>
  <c r="AI12" i="7"/>
  <c r="AH13" i="7"/>
  <c r="AI13" i="7"/>
  <c r="AH14" i="7"/>
  <c r="AI14" i="7"/>
  <c r="AG11" i="7"/>
  <c r="AG12" i="7"/>
  <c r="AG13" i="7"/>
  <c r="AG14" i="7"/>
  <c r="AG10" i="7"/>
  <c r="C7" i="26"/>
  <c r="D7" i="26"/>
  <c r="E7" i="26"/>
  <c r="F7" i="26"/>
  <c r="G7" i="26"/>
  <c r="H7" i="26"/>
  <c r="I7" i="26"/>
  <c r="J7" i="26"/>
  <c r="K7" i="26"/>
  <c r="L7" i="26"/>
  <c r="M7" i="26"/>
  <c r="N7" i="26"/>
  <c r="O7" i="26"/>
  <c r="B7" i="26"/>
  <c r="BR181" i="7" l="1"/>
  <c r="BR149" i="7"/>
  <c r="BR156" i="7"/>
  <c r="BR271" i="7"/>
  <c r="BR263" i="7"/>
  <c r="BR199" i="7"/>
  <c r="BR159" i="7"/>
  <c r="BR143" i="7"/>
  <c r="BR170" i="7"/>
  <c r="BR162" i="7"/>
  <c r="BR154" i="7"/>
  <c r="BR146" i="7"/>
  <c r="BR157" i="7"/>
  <c r="BR125" i="7"/>
  <c r="BR29" i="7"/>
  <c r="BR200" i="7"/>
  <c r="BR160" i="7"/>
  <c r="BR152" i="7"/>
  <c r="BR120" i="7"/>
  <c r="BM277" i="7"/>
  <c r="BR276" i="7"/>
  <c r="BQ273" i="7"/>
  <c r="BR268" i="7"/>
  <c r="BQ265" i="7"/>
  <c r="BR295" i="7"/>
  <c r="BR287" i="7"/>
  <c r="BR279" i="7"/>
  <c r="BR255" i="7"/>
  <c r="BR247" i="7"/>
  <c r="BR239" i="7"/>
  <c r="BR231" i="7"/>
  <c r="BR191" i="7"/>
  <c r="BR183" i="7"/>
  <c r="BR175" i="7"/>
  <c r="BR167" i="7"/>
  <c r="BR127" i="7"/>
  <c r="BR119" i="7"/>
  <c r="BR111" i="7"/>
  <c r="BR103" i="7"/>
  <c r="BR95" i="7"/>
  <c r="BR87" i="7"/>
  <c r="BR79" i="7"/>
  <c r="BR71" i="7"/>
  <c r="BR63" i="7"/>
  <c r="BR55" i="7"/>
  <c r="BR47" i="7"/>
  <c r="BR194" i="7"/>
  <c r="BR186" i="7"/>
  <c r="BR130" i="7"/>
  <c r="BR122" i="7"/>
  <c r="BR114" i="7"/>
  <c r="BR106" i="7"/>
  <c r="BR98" i="7"/>
  <c r="BR90" i="7"/>
  <c r="BR82" i="7"/>
  <c r="BR74" i="7"/>
  <c r="BR66" i="7"/>
  <c r="BR58" i="7"/>
  <c r="BQ47" i="7"/>
  <c r="BR301" i="7"/>
  <c r="BR293" i="7"/>
  <c r="BR285" i="7"/>
  <c r="BR269" i="7"/>
  <c r="BR253" i="7"/>
  <c r="BR197" i="7"/>
  <c r="BR189" i="7"/>
  <c r="BR173" i="7"/>
  <c r="BR165" i="7"/>
  <c r="BR141" i="7"/>
  <c r="BR133" i="7"/>
  <c r="BR117" i="7"/>
  <c r="BR109" i="7"/>
  <c r="BR101" i="7"/>
  <c r="BR93" i="7"/>
  <c r="BR85" i="7"/>
  <c r="BR77" i="7"/>
  <c r="BR69" i="7"/>
  <c r="BR61" i="7"/>
  <c r="BR53" i="7"/>
  <c r="BR13" i="7"/>
  <c r="BR184" i="7"/>
  <c r="BR176" i="7"/>
  <c r="BR168" i="7"/>
  <c r="BR144" i="7"/>
  <c r="BR136" i="7"/>
  <c r="BM261" i="7"/>
  <c r="BR260" i="7"/>
  <c r="BQ257" i="7"/>
  <c r="BR252" i="7"/>
  <c r="BQ249" i="7"/>
  <c r="BR124" i="7"/>
  <c r="BR116" i="7"/>
  <c r="BR108" i="7"/>
  <c r="BR100" i="7"/>
  <c r="BR192" i="7"/>
  <c r="BR112" i="7"/>
  <c r="BM245" i="7"/>
  <c r="BR244" i="7"/>
  <c r="BM237" i="7"/>
  <c r="BR236" i="7"/>
  <c r="BM229" i="7"/>
  <c r="BR228" i="7"/>
  <c r="BM221" i="7"/>
  <c r="BR220" i="7"/>
  <c r="BM213" i="7"/>
  <c r="BR212" i="7"/>
  <c r="BM205" i="7"/>
  <c r="BR204" i="7"/>
  <c r="BI172" i="7"/>
  <c r="BR296" i="7"/>
  <c r="BR288" i="7"/>
  <c r="BR280" i="7"/>
  <c r="BR272" i="7"/>
  <c r="BR264" i="7"/>
  <c r="BR256" i="7"/>
  <c r="BR248" i="7"/>
  <c r="BR240" i="7"/>
  <c r="BR232" i="7"/>
  <c r="BR224" i="7"/>
  <c r="BR208" i="7"/>
  <c r="BR104" i="7"/>
  <c r="BR299" i="7"/>
  <c r="BR291" i="7"/>
  <c r="BR283" i="7"/>
  <c r="BR275" i="7"/>
  <c r="BR267" i="7"/>
  <c r="BR259" i="7"/>
  <c r="BR251" i="7"/>
  <c r="BR243" i="7"/>
  <c r="BR235" i="7"/>
  <c r="BR227" i="7"/>
  <c r="BR219" i="7"/>
  <c r="BR211" i="7"/>
  <c r="BR203" i="7"/>
  <c r="BR195" i="7"/>
  <c r="BR187" i="7"/>
  <c r="BR179" i="7"/>
  <c r="BR171" i="7"/>
  <c r="BR163" i="7"/>
  <c r="BR155" i="7"/>
  <c r="BR147" i="7"/>
  <c r="BR139" i="7"/>
  <c r="BR131" i="7"/>
  <c r="BR123" i="7"/>
  <c r="BR115" i="7"/>
  <c r="BR107" i="7"/>
  <c r="BR99" i="7"/>
  <c r="BR91" i="7"/>
  <c r="BR83" i="7"/>
  <c r="BR75" i="7"/>
  <c r="BR67" i="7"/>
  <c r="BR59" i="7"/>
  <c r="BR51" i="7"/>
  <c r="BR43" i="7"/>
  <c r="BR35" i="7"/>
  <c r="BR27" i="7"/>
  <c r="BR19" i="7"/>
  <c r="BR11" i="7"/>
  <c r="BR302" i="7"/>
  <c r="BR294" i="7"/>
  <c r="BR286" i="7"/>
  <c r="BR278" i="7"/>
  <c r="BR270" i="7"/>
  <c r="BR262" i="7"/>
  <c r="BR254" i="7"/>
  <c r="BR246" i="7"/>
  <c r="BR238" i="7"/>
  <c r="BR230" i="7"/>
  <c r="BR222" i="7"/>
  <c r="BR214" i="7"/>
  <c r="BR206" i="7"/>
  <c r="BR198" i="7"/>
  <c r="BR190" i="7"/>
  <c r="BR182" i="7"/>
  <c r="BR174" i="7"/>
  <c r="BR166" i="7"/>
  <c r="BR158" i="7"/>
  <c r="BR150" i="7"/>
  <c r="BR142" i="7"/>
  <c r="BR134" i="7"/>
  <c r="BR126" i="7"/>
  <c r="BR118" i="7"/>
  <c r="BR110" i="7"/>
  <c r="BR102" i="7"/>
  <c r="BR94" i="7"/>
  <c r="BR86" i="7"/>
  <c r="BR78" i="7"/>
  <c r="BR70" i="7"/>
  <c r="BR62" i="7"/>
  <c r="BR54" i="7"/>
  <c r="BR46" i="7"/>
  <c r="BR38" i="7"/>
  <c r="BR30" i="7"/>
  <c r="BR22" i="7"/>
  <c r="BR14" i="7"/>
  <c r="BM298" i="7"/>
  <c r="BR297" i="7"/>
  <c r="BM290" i="7"/>
  <c r="BR289" i="7"/>
  <c r="BM282" i="7"/>
  <c r="BR281" i="7"/>
  <c r="BR273" i="7"/>
  <c r="BR265" i="7"/>
  <c r="BR257" i="7"/>
  <c r="BR249" i="7"/>
  <c r="BR241" i="7"/>
  <c r="BM234" i="7"/>
  <c r="BR233" i="7"/>
  <c r="BM226" i="7"/>
  <c r="BR225" i="7"/>
  <c r="BM218" i="7"/>
  <c r="BR217" i="7"/>
  <c r="BM210" i="7"/>
  <c r="BR209" i="7"/>
  <c r="BM202" i="7"/>
  <c r="BR201" i="7"/>
  <c r="BR193" i="7"/>
  <c r="BR185" i="7"/>
  <c r="BR177" i="7"/>
  <c r="BR169" i="7"/>
  <c r="BR161" i="7"/>
  <c r="BM154" i="7"/>
  <c r="BR153" i="7"/>
  <c r="BM146" i="7"/>
  <c r="BR145" i="7"/>
  <c r="BM138" i="7"/>
  <c r="BR137" i="7"/>
  <c r="BM130" i="7"/>
  <c r="BR129" i="7"/>
  <c r="BR121" i="7"/>
  <c r="BR113" i="7"/>
  <c r="BR105" i="7"/>
  <c r="BR97" i="7"/>
  <c r="BR89" i="7"/>
  <c r="BR81" i="7"/>
  <c r="BR73" i="7"/>
  <c r="BR65" i="7"/>
  <c r="BR57" i="7"/>
  <c r="BR49" i="7"/>
  <c r="BR41" i="7"/>
  <c r="BR33" i="7"/>
  <c r="BM26" i="7"/>
  <c r="BR25" i="7"/>
  <c r="BM18" i="7"/>
  <c r="BR17" i="7"/>
  <c r="BR196" i="7"/>
  <c r="BR92" i="7"/>
  <c r="BR84" i="7"/>
  <c r="BR76" i="7"/>
  <c r="BR68" i="7"/>
  <c r="BR60" i="7"/>
  <c r="BR52" i="7"/>
  <c r="BR44" i="7"/>
  <c r="BR36" i="7"/>
  <c r="BR28" i="7"/>
  <c r="BR20" i="7"/>
  <c r="BR12" i="7"/>
  <c r="BM274" i="7"/>
  <c r="BM258" i="7"/>
  <c r="BM242" i="7"/>
  <c r="BM194" i="7"/>
  <c r="BM178" i="7"/>
  <c r="BM170" i="7"/>
  <c r="BM162" i="7"/>
  <c r="BM122" i="7"/>
  <c r="BQ279" i="7"/>
  <c r="BM275" i="7"/>
  <c r="BM267" i="7"/>
  <c r="BM259" i="7"/>
  <c r="BQ255" i="7"/>
  <c r="BM251" i="7"/>
  <c r="BM173" i="7"/>
  <c r="BM165" i="7"/>
  <c r="BM149" i="7"/>
  <c r="BM21" i="7"/>
  <c r="BM13" i="7"/>
  <c r="BM141" i="7"/>
  <c r="BM133" i="7"/>
  <c r="BM117" i="7"/>
  <c r="BQ79" i="7"/>
  <c r="BQ71" i="7"/>
  <c r="BQ55" i="7"/>
  <c r="BM301" i="7"/>
  <c r="BM181" i="7"/>
  <c r="BM157" i="7"/>
  <c r="BM125" i="7"/>
  <c r="BQ263" i="7"/>
  <c r="BM294" i="7"/>
  <c r="BM278" i="7"/>
  <c r="BM270" i="7"/>
  <c r="BM254" i="7"/>
  <c r="BM190" i="7"/>
  <c r="BM182" i="7"/>
  <c r="BM174" i="7"/>
  <c r="BM166" i="7"/>
  <c r="BM158" i="7"/>
  <c r="BM150" i="7"/>
  <c r="BM142" i="7"/>
  <c r="BM134" i="7"/>
  <c r="BM126" i="7"/>
  <c r="BM118" i="7"/>
  <c r="BM22" i="7"/>
  <c r="BL19" i="7"/>
  <c r="BM14" i="7"/>
  <c r="BL11" i="7"/>
  <c r="BQ245" i="7"/>
  <c r="BM137" i="7"/>
  <c r="BM129" i="7"/>
  <c r="BM121" i="7"/>
  <c r="BQ280" i="7"/>
  <c r="BQ272" i="7"/>
  <c r="BQ256" i="7"/>
  <c r="BQ80" i="7"/>
  <c r="BQ72" i="7"/>
  <c r="BQ64" i="7"/>
  <c r="BQ48" i="7"/>
  <c r="BQ40" i="7"/>
  <c r="BQ32" i="7"/>
  <c r="BM262" i="7"/>
  <c r="BQ247" i="7"/>
  <c r="BQ63" i="7"/>
  <c r="BQ56" i="7"/>
  <c r="BQ39" i="7"/>
  <c r="BM299" i="7"/>
  <c r="BQ295" i="7"/>
  <c r="BQ281" i="7"/>
  <c r="BM266" i="7"/>
  <c r="BQ264" i="7"/>
  <c r="BN28" i="7"/>
  <c r="BM302" i="7"/>
  <c r="BM291" i="7"/>
  <c r="BM283" i="7"/>
  <c r="BQ271" i="7"/>
  <c r="BM269" i="7"/>
  <c r="BM250" i="7"/>
  <c r="BQ248" i="7"/>
  <c r="BM246" i="7"/>
  <c r="BM243" i="7"/>
  <c r="BM235" i="7"/>
  <c r="BM227" i="7"/>
  <c r="BM219" i="7"/>
  <c r="BM211" i="7"/>
  <c r="BM203" i="7"/>
  <c r="BM286" i="7"/>
  <c r="BM253" i="7"/>
  <c r="BM230" i="7"/>
  <c r="BM222" i="7"/>
  <c r="BM206" i="7"/>
  <c r="BM198" i="7"/>
  <c r="BM179" i="7"/>
  <c r="BM171" i="7"/>
  <c r="BM163" i="7"/>
  <c r="BM147" i="7"/>
  <c r="BM139" i="7"/>
  <c r="BM131" i="7"/>
  <c r="BM123" i="7"/>
  <c r="BM115" i="7"/>
  <c r="BQ81" i="7"/>
  <c r="BQ77" i="7"/>
  <c r="BQ73" i="7"/>
  <c r="BQ65" i="7"/>
  <c r="BQ61" i="7"/>
  <c r="BQ57" i="7"/>
  <c r="BQ49" i="7"/>
  <c r="BQ41" i="7"/>
  <c r="BQ33" i="7"/>
  <c r="BM27" i="7"/>
  <c r="BM19" i="7"/>
  <c r="BQ302" i="7"/>
  <c r="BM300" i="7"/>
  <c r="BM292" i="7"/>
  <c r="BM284" i="7"/>
  <c r="BQ282" i="7"/>
  <c r="BQ278" i="7"/>
  <c r="BM276" i="7"/>
  <c r="BQ274" i="7"/>
  <c r="BQ270" i="7"/>
  <c r="BM268" i="7"/>
  <c r="BQ266" i="7"/>
  <c r="BQ262" i="7"/>
  <c r="BM260" i="7"/>
  <c r="BQ258" i="7"/>
  <c r="BQ254" i="7"/>
  <c r="BM252" i="7"/>
  <c r="BQ250" i="7"/>
  <c r="BQ246" i="7"/>
  <c r="BM244" i="7"/>
  <c r="BM236" i="7"/>
  <c r="BM228" i="7"/>
  <c r="BM220" i="7"/>
  <c r="BM212" i="7"/>
  <c r="BM204" i="7"/>
  <c r="BM196" i="7"/>
  <c r="BM188" i="7"/>
  <c r="BM180" i="7"/>
  <c r="BM172" i="7"/>
  <c r="BM164" i="7"/>
  <c r="BM156" i="7"/>
  <c r="BM148" i="7"/>
  <c r="BM140" i="7"/>
  <c r="BM132" i="7"/>
  <c r="BM124" i="7"/>
  <c r="BM116" i="7"/>
  <c r="BQ78" i="7"/>
  <c r="BQ74" i="7"/>
  <c r="BQ70" i="7"/>
  <c r="BQ66" i="7"/>
  <c r="BQ62" i="7"/>
  <c r="BQ58" i="7"/>
  <c r="BQ54" i="7"/>
  <c r="BQ50" i="7"/>
  <c r="BQ46" i="7"/>
  <c r="BQ42" i="7"/>
  <c r="BQ38" i="7"/>
  <c r="BQ34" i="7"/>
  <c r="BQ30" i="7"/>
  <c r="BM12" i="7"/>
  <c r="BQ10" i="7"/>
  <c r="BN29" i="7"/>
  <c r="BL12" i="7"/>
  <c r="BM197" i="7"/>
  <c r="BM189" i="7"/>
  <c r="BM238" i="7"/>
  <c r="BM186" i="7"/>
  <c r="BM214" i="7"/>
  <c r="BM295" i="7"/>
  <c r="BM287" i="7"/>
  <c r="BQ283" i="7"/>
  <c r="BM279" i="7"/>
  <c r="BQ275" i="7"/>
  <c r="BM271" i="7"/>
  <c r="BQ267" i="7"/>
  <c r="BM263" i="7"/>
  <c r="BQ259" i="7"/>
  <c r="BM255" i="7"/>
  <c r="BQ251" i="7"/>
  <c r="BM247" i="7"/>
  <c r="BQ243" i="7"/>
  <c r="BK240" i="7"/>
  <c r="BM239" i="7"/>
  <c r="BM231" i="7"/>
  <c r="BM223" i="7"/>
  <c r="BM215" i="7"/>
  <c r="BM207" i="7"/>
  <c r="BM199" i="7"/>
  <c r="BM191" i="7"/>
  <c r="BM183" i="7"/>
  <c r="BM175" i="7"/>
  <c r="BM167" i="7"/>
  <c r="BM159" i="7"/>
  <c r="BM151" i="7"/>
  <c r="BM143" i="7"/>
  <c r="BM135" i="7"/>
  <c r="BM127" i="7"/>
  <c r="BM119" i="7"/>
  <c r="BQ75" i="7"/>
  <c r="BQ67" i="7"/>
  <c r="BQ59" i="7"/>
  <c r="BQ51" i="7"/>
  <c r="BQ43" i="7"/>
  <c r="BQ35" i="7"/>
  <c r="BN24" i="7"/>
  <c r="BM23" i="7"/>
  <c r="BL22" i="7"/>
  <c r="BM15" i="7"/>
  <c r="BL14" i="7"/>
  <c r="BQ300" i="7"/>
  <c r="BM296" i="7"/>
  <c r="BM288" i="7"/>
  <c r="BQ284" i="7"/>
  <c r="BM280" i="7"/>
  <c r="BQ276" i="7"/>
  <c r="BM272" i="7"/>
  <c r="BQ268" i="7"/>
  <c r="BM264" i="7"/>
  <c r="BQ260" i="7"/>
  <c r="BM256" i="7"/>
  <c r="BQ252" i="7"/>
  <c r="BM248" i="7"/>
  <c r="BQ244" i="7"/>
  <c r="BM240" i="7"/>
  <c r="BM232" i="7"/>
  <c r="BM224" i="7"/>
  <c r="BM216" i="7"/>
  <c r="BM208" i="7"/>
  <c r="BM200" i="7"/>
  <c r="BM192" i="7"/>
  <c r="BM184" i="7"/>
  <c r="BM176" i="7"/>
  <c r="BM168" i="7"/>
  <c r="BM160" i="7"/>
  <c r="BM152" i="7"/>
  <c r="BM144" i="7"/>
  <c r="BM136" i="7"/>
  <c r="BM128" i="7"/>
  <c r="BM120" i="7"/>
  <c r="BM112" i="7"/>
  <c r="BQ76" i="7"/>
  <c r="BQ68" i="7"/>
  <c r="BQ60" i="7"/>
  <c r="BQ52" i="7"/>
  <c r="BQ44" i="7"/>
  <c r="BQ36" i="7"/>
  <c r="BN25" i="7"/>
  <c r="BM24" i="7"/>
  <c r="BL23" i="7"/>
  <c r="BM16" i="7"/>
  <c r="BL15" i="7"/>
  <c r="BQ301" i="7"/>
  <c r="BM297" i="7"/>
  <c r="BQ293" i="7"/>
  <c r="BM289" i="7"/>
  <c r="BQ285" i="7"/>
  <c r="BM281" i="7"/>
  <c r="BQ277" i="7"/>
  <c r="BM273" i="7"/>
  <c r="BQ269" i="7"/>
  <c r="BM265" i="7"/>
  <c r="BQ261" i="7"/>
  <c r="BM257" i="7"/>
  <c r="BQ253" i="7"/>
  <c r="BM249" i="7"/>
  <c r="BM241" i="7"/>
  <c r="BM233" i="7"/>
  <c r="BM225" i="7"/>
  <c r="BM217" i="7"/>
  <c r="BM209" i="7"/>
  <c r="BM201" i="7"/>
  <c r="BM193" i="7"/>
  <c r="BM185" i="7"/>
  <c r="BM177" i="7"/>
  <c r="BM169" i="7"/>
  <c r="BM161" i="7"/>
  <c r="BM153" i="7"/>
  <c r="BM145" i="7"/>
  <c r="BQ69" i="7"/>
  <c r="BQ53" i="7"/>
  <c r="BQ45" i="7"/>
  <c r="BQ37" i="7"/>
  <c r="BQ29" i="7"/>
  <c r="BN26" i="7"/>
  <c r="BM25" i="7"/>
  <c r="BM17" i="7"/>
  <c r="BL16" i="7"/>
  <c r="BN10" i="7"/>
  <c r="BL17" i="7"/>
  <c r="BM10" i="7"/>
  <c r="BM195" i="7"/>
  <c r="BM187" i="7"/>
  <c r="BM155" i="7"/>
  <c r="BL18" i="7"/>
  <c r="BL10" i="7"/>
  <c r="BP10" i="7"/>
  <c r="BI10" i="7"/>
  <c r="BO10" i="7"/>
  <c r="BM28" i="7"/>
  <c r="BM11" i="7"/>
  <c r="BH10" i="7"/>
  <c r="BG10" i="7"/>
  <c r="BK10" i="7"/>
  <c r="BQ242" i="7"/>
  <c r="BQ241" i="7"/>
  <c r="BQ240" i="7"/>
  <c r="BQ239" i="7"/>
  <c r="BQ238" i="7"/>
  <c r="BQ237" i="7"/>
  <c r="BQ236" i="7"/>
  <c r="BQ235" i="7"/>
  <c r="BQ234" i="7"/>
  <c r="BQ233" i="7"/>
  <c r="BQ232" i="7"/>
  <c r="BQ231" i="7"/>
  <c r="BQ230" i="7"/>
  <c r="BQ229" i="7"/>
  <c r="BQ228" i="7"/>
  <c r="BQ227" i="7"/>
  <c r="BQ226" i="7"/>
  <c r="BQ225" i="7"/>
  <c r="BQ224" i="7"/>
  <c r="BQ223" i="7"/>
  <c r="BQ222" i="7"/>
  <c r="BQ221" i="7"/>
  <c r="BQ220" i="7"/>
  <c r="BQ219" i="7"/>
  <c r="BQ218" i="7"/>
  <c r="BQ217" i="7"/>
  <c r="BQ216" i="7"/>
  <c r="BQ215" i="7"/>
  <c r="BQ214" i="7"/>
  <c r="BQ213" i="7"/>
  <c r="BQ212" i="7"/>
  <c r="BQ211" i="7"/>
  <c r="BQ210" i="7"/>
  <c r="BQ209" i="7"/>
  <c r="BQ208" i="7"/>
  <c r="BQ207" i="7"/>
  <c r="BQ206" i="7"/>
  <c r="BQ205" i="7"/>
  <c r="BQ204" i="7"/>
  <c r="BQ203" i="7"/>
  <c r="BQ202" i="7"/>
  <c r="BN23" i="7"/>
  <c r="BP302" i="7"/>
  <c r="BP301" i="7"/>
  <c r="BP300" i="7"/>
  <c r="BP299" i="7"/>
  <c r="BP298" i="7"/>
  <c r="BP297" i="7"/>
  <c r="BP296" i="7"/>
  <c r="BP295" i="7"/>
  <c r="BP294" i="7"/>
  <c r="BP293" i="7"/>
  <c r="BP292" i="7"/>
  <c r="BP291" i="7"/>
  <c r="BP290" i="7"/>
  <c r="BP289" i="7"/>
  <c r="BP288" i="7"/>
  <c r="BP287" i="7"/>
  <c r="BP286" i="7"/>
  <c r="BP285" i="7"/>
  <c r="BP284" i="7"/>
  <c r="BP283" i="7"/>
  <c r="BP282" i="7"/>
  <c r="BP281" i="7"/>
  <c r="BP280" i="7"/>
  <c r="BP279" i="7"/>
  <c r="BP278" i="7"/>
  <c r="BP277" i="7"/>
  <c r="BP276" i="7"/>
  <c r="BP275" i="7"/>
  <c r="BP274" i="7"/>
  <c r="BP273" i="7"/>
  <c r="BP272" i="7"/>
  <c r="BP271" i="7"/>
  <c r="BP270" i="7"/>
  <c r="BP269" i="7"/>
  <c r="BP268" i="7"/>
  <c r="BP267" i="7"/>
  <c r="BP266" i="7"/>
  <c r="BP265" i="7"/>
  <c r="BP264" i="7"/>
  <c r="BP263" i="7"/>
  <c r="BP262" i="7"/>
  <c r="BP261" i="7"/>
  <c r="BP260" i="7"/>
  <c r="BP259" i="7"/>
  <c r="BP258" i="7"/>
  <c r="BP257" i="7"/>
  <c r="BP256" i="7"/>
  <c r="BP255" i="7"/>
  <c r="BP254" i="7"/>
  <c r="BP253" i="7"/>
  <c r="BP252" i="7"/>
  <c r="BP251" i="7"/>
  <c r="BP250" i="7"/>
  <c r="BP249" i="7"/>
  <c r="BP248" i="7"/>
  <c r="BP247" i="7"/>
  <c r="BP246" i="7"/>
  <c r="BP245" i="7"/>
  <c r="BP244" i="7"/>
  <c r="BP243" i="7"/>
  <c r="BP242" i="7"/>
  <c r="BP241" i="7"/>
  <c r="BP240" i="7"/>
  <c r="BP239" i="7"/>
  <c r="BP78" i="7"/>
  <c r="BP77" i="7"/>
  <c r="BP76" i="7"/>
  <c r="BP75" i="7"/>
  <c r="BP74" i="7"/>
  <c r="BP73" i="7"/>
  <c r="BP72" i="7"/>
  <c r="BP71" i="7"/>
  <c r="BP70" i="7"/>
  <c r="BP69" i="7"/>
  <c r="BP68" i="7"/>
  <c r="BP67" i="7"/>
  <c r="BP66" i="7"/>
  <c r="BP65" i="7"/>
  <c r="BP64" i="7"/>
  <c r="BP63" i="7"/>
  <c r="BP62" i="7"/>
  <c r="BP61" i="7"/>
  <c r="BP60" i="7"/>
  <c r="BP59" i="7"/>
  <c r="BP58" i="7"/>
  <c r="BP57" i="7"/>
  <c r="BP56" i="7"/>
  <c r="BP55" i="7"/>
  <c r="BP54" i="7"/>
  <c r="BP53" i="7"/>
  <c r="BP52" i="7"/>
  <c r="BP51" i="7"/>
  <c r="BP50" i="7"/>
  <c r="BP49" i="7"/>
  <c r="BP48" i="7"/>
  <c r="BP47" i="7"/>
  <c r="BP46" i="7"/>
  <c r="BP45" i="7"/>
  <c r="BP44" i="7"/>
  <c r="BP43" i="7"/>
  <c r="BP42" i="7"/>
  <c r="BP41" i="7"/>
  <c r="BP40" i="7"/>
  <c r="BP39" i="7"/>
  <c r="BP38" i="7"/>
  <c r="BP37" i="7"/>
  <c r="BP36" i="7"/>
  <c r="BP35" i="7"/>
  <c r="BP34" i="7"/>
  <c r="BN22" i="7"/>
  <c r="BM114" i="7"/>
  <c r="BM113" i="7"/>
  <c r="BM62" i="7"/>
  <c r="BM61" i="7"/>
  <c r="BM60" i="7"/>
  <c r="BM58" i="7"/>
  <c r="BM57" i="7"/>
  <c r="BM56" i="7"/>
  <c r="BM55" i="7"/>
  <c r="BM54" i="7"/>
  <c r="BP33" i="7"/>
  <c r="BN21" i="7"/>
  <c r="BN20" i="7"/>
  <c r="BN19" i="7"/>
  <c r="BN18" i="7"/>
  <c r="BN17" i="7"/>
  <c r="BN16" i="7"/>
  <c r="BN15" i="7"/>
  <c r="BN14" i="7"/>
  <c r="BN13" i="7"/>
  <c r="BN12" i="7"/>
  <c r="BN11" i="7"/>
  <c r="BL89" i="7"/>
  <c r="BL88" i="7"/>
  <c r="BL87" i="7"/>
  <c r="BL86" i="7"/>
  <c r="BL82" i="7"/>
  <c r="BL81" i="7"/>
  <c r="BL80" i="7"/>
  <c r="BL79" i="7"/>
  <c r="BL78" i="7"/>
  <c r="BL77" i="7"/>
  <c r="BL76" i="7"/>
  <c r="BL75" i="7"/>
  <c r="BL74" i="7"/>
  <c r="BL73" i="7"/>
  <c r="BL72" i="7"/>
  <c r="BL71" i="7"/>
  <c r="BL70" i="7"/>
  <c r="BL69" i="7"/>
  <c r="BL68" i="7"/>
  <c r="BL67" i="7"/>
  <c r="BL66" i="7"/>
  <c r="BL65" i="7"/>
  <c r="BL64" i="7"/>
  <c r="BL63" i="7"/>
  <c r="BL61" i="7"/>
  <c r="BP32" i="7"/>
  <c r="BN239" i="7"/>
  <c r="BN238" i="7"/>
  <c r="BN237" i="7"/>
  <c r="BN236" i="7"/>
  <c r="BN235" i="7"/>
  <c r="BN234" i="7"/>
  <c r="BN233" i="7"/>
  <c r="BN232" i="7"/>
  <c r="BN231" i="7"/>
  <c r="BN230" i="7"/>
  <c r="BN229" i="7"/>
  <c r="BN228" i="7"/>
  <c r="BN227" i="7"/>
  <c r="BN226" i="7"/>
  <c r="BN225" i="7"/>
  <c r="BN224" i="7"/>
  <c r="BN223" i="7"/>
  <c r="BN222" i="7"/>
  <c r="BN221" i="7"/>
  <c r="BN220" i="7"/>
  <c r="BN219" i="7"/>
  <c r="BN218" i="7"/>
  <c r="BN217" i="7"/>
  <c r="BN216" i="7"/>
  <c r="BN215" i="7"/>
  <c r="BN214" i="7"/>
  <c r="BN213" i="7"/>
  <c r="BN145" i="7"/>
  <c r="BN144" i="7"/>
  <c r="BN143" i="7"/>
  <c r="BN142" i="7"/>
  <c r="BN141" i="7"/>
  <c r="BN140" i="7"/>
  <c r="BN139" i="7"/>
  <c r="BN138" i="7"/>
  <c r="BN137" i="7"/>
  <c r="BN136" i="7"/>
  <c r="BN135" i="7"/>
  <c r="BN134" i="7"/>
  <c r="BN133" i="7"/>
  <c r="BN132" i="7"/>
  <c r="BN131" i="7"/>
  <c r="BN130" i="7"/>
  <c r="BN129" i="7"/>
  <c r="BN128" i="7"/>
  <c r="BN127" i="7"/>
  <c r="BN126" i="7"/>
  <c r="BN125" i="7"/>
  <c r="BN124" i="7"/>
  <c r="BN123" i="7"/>
  <c r="BN122" i="7"/>
  <c r="BN121" i="7"/>
  <c r="BN120" i="7"/>
  <c r="BM111" i="7"/>
  <c r="BM110" i="7"/>
  <c r="BM109" i="7"/>
  <c r="BM108" i="7"/>
  <c r="BM107" i="7"/>
  <c r="BM106" i="7"/>
  <c r="BM105" i="7"/>
  <c r="BM104" i="7"/>
  <c r="BN119" i="7"/>
  <c r="BN118" i="7"/>
  <c r="BN117" i="7"/>
  <c r="BN116" i="7"/>
  <c r="BN115" i="7"/>
  <c r="BN114" i="7"/>
  <c r="BN113" i="7"/>
  <c r="BN112" i="7"/>
  <c r="BN111" i="7"/>
  <c r="BN110" i="7"/>
  <c r="BN109" i="7"/>
  <c r="BN108" i="7"/>
  <c r="BN107" i="7"/>
  <c r="BL84" i="7"/>
  <c r="BL83" i="7"/>
  <c r="BL62" i="7"/>
  <c r="BL60" i="7"/>
  <c r="BL59" i="7"/>
  <c r="BL21" i="7"/>
  <c r="BQ28" i="7"/>
  <c r="BQ27" i="7"/>
  <c r="BQ26" i="7"/>
  <c r="BN212" i="7"/>
  <c r="BN211" i="7"/>
  <c r="BN210" i="7"/>
  <c r="BN209" i="7"/>
  <c r="BN208" i="7"/>
  <c r="BN207" i="7"/>
  <c r="BN206" i="7"/>
  <c r="BN205" i="7"/>
  <c r="BN204" i="7"/>
  <c r="BN203" i="7"/>
  <c r="BM103" i="7"/>
  <c r="BM102" i="7"/>
  <c r="BM52" i="7"/>
  <c r="BM51" i="7"/>
  <c r="BM50" i="7"/>
  <c r="BM49" i="7"/>
  <c r="BM48" i="7"/>
  <c r="BM47" i="7"/>
  <c r="BM45" i="7"/>
  <c r="BM44" i="7"/>
  <c r="BM43" i="7"/>
  <c r="BM42" i="7"/>
  <c r="BM41" i="7"/>
  <c r="BM40" i="7"/>
  <c r="BM39" i="7"/>
  <c r="BM38" i="7"/>
  <c r="BM37" i="7"/>
  <c r="BM36" i="7"/>
  <c r="BM35" i="7"/>
  <c r="BM34" i="7"/>
  <c r="BM33" i="7"/>
  <c r="BM32" i="7"/>
  <c r="BM31" i="7"/>
  <c r="BM30" i="7"/>
  <c r="BM29" i="7"/>
  <c r="BM20" i="7"/>
  <c r="BL40" i="7"/>
  <c r="BL38" i="7"/>
  <c r="BL37" i="7"/>
  <c r="BL36" i="7"/>
  <c r="BL35" i="7"/>
  <c r="BL34" i="7"/>
  <c r="BL31" i="7"/>
  <c r="BL30" i="7"/>
  <c r="BL29" i="7"/>
  <c r="BL28" i="7"/>
  <c r="BL27" i="7"/>
  <c r="BL26" i="7"/>
  <c r="BL20" i="7"/>
  <c r="BP238" i="7"/>
  <c r="BN106" i="7"/>
  <c r="BN105" i="7"/>
  <c r="BN104" i="7"/>
  <c r="BN103" i="7"/>
  <c r="BN102" i="7"/>
  <c r="BN101" i="7"/>
  <c r="BN100" i="7"/>
  <c r="BN99" i="7"/>
  <c r="BN98" i="7"/>
  <c r="BN97" i="7"/>
  <c r="BN96" i="7"/>
  <c r="BN95" i="7"/>
  <c r="BN94" i="7"/>
  <c r="BN93" i="7"/>
  <c r="BN92" i="7"/>
  <c r="BN91" i="7"/>
  <c r="BL85" i="7"/>
  <c r="BN202" i="7"/>
  <c r="BN201" i="7"/>
  <c r="BN200" i="7"/>
  <c r="BN199" i="7"/>
  <c r="BN198" i="7"/>
  <c r="BN197" i="7"/>
  <c r="BN196" i="7"/>
  <c r="BN195" i="7"/>
  <c r="BN194" i="7"/>
  <c r="BN193" i="7"/>
  <c r="BN192" i="7"/>
  <c r="BN191" i="7"/>
  <c r="BN190" i="7"/>
  <c r="BN189" i="7"/>
  <c r="BN188" i="7"/>
  <c r="BN187" i="7"/>
  <c r="BM101" i="7"/>
  <c r="BQ158" i="7"/>
  <c r="BP237" i="7"/>
  <c r="BP236" i="7"/>
  <c r="BP235" i="7"/>
  <c r="BP234" i="7"/>
  <c r="BN186" i="7"/>
  <c r="BN185" i="7"/>
  <c r="BN184" i="7"/>
  <c r="BN183" i="7"/>
  <c r="BN182" i="7"/>
  <c r="BN181" i="7"/>
  <c r="BN180" i="7"/>
  <c r="BN179" i="7"/>
  <c r="BN178" i="7"/>
  <c r="BN177" i="7"/>
  <c r="BN176" i="7"/>
  <c r="BN175" i="7"/>
  <c r="BN174" i="7"/>
  <c r="BN173" i="7"/>
  <c r="BN172" i="7"/>
  <c r="BN146" i="7"/>
  <c r="BJ249" i="7"/>
  <c r="BQ25" i="7"/>
  <c r="BQ24" i="7"/>
  <c r="BQ23" i="7"/>
  <c r="BP31" i="7"/>
  <c r="BP30" i="7"/>
  <c r="BP29" i="7"/>
  <c r="BP28" i="7"/>
  <c r="BP27" i="7"/>
  <c r="BN48" i="7"/>
  <c r="BN46" i="7"/>
  <c r="BN45" i="7"/>
  <c r="BN44" i="7"/>
  <c r="BN43" i="7"/>
  <c r="BN42" i="7"/>
  <c r="BN40" i="7"/>
  <c r="BN39" i="7"/>
  <c r="BN38" i="7"/>
  <c r="BN37" i="7"/>
  <c r="BN31" i="7"/>
  <c r="BL58" i="7"/>
  <c r="BL57" i="7"/>
  <c r="BL56" i="7"/>
  <c r="BL42" i="7"/>
  <c r="BL32" i="7"/>
  <c r="BL25" i="7"/>
  <c r="BQ22" i="7"/>
  <c r="BN171" i="7"/>
  <c r="BN170" i="7"/>
  <c r="BN169" i="7"/>
  <c r="BN168" i="7"/>
  <c r="BN167" i="7"/>
  <c r="BN166" i="7"/>
  <c r="BN165" i="7"/>
  <c r="BN164" i="7"/>
  <c r="BN163" i="7"/>
  <c r="BN162" i="7"/>
  <c r="BN161" i="7"/>
  <c r="BN160" i="7"/>
  <c r="BN90" i="7"/>
  <c r="BN52" i="7"/>
  <c r="BM100" i="7"/>
  <c r="BM99" i="7"/>
  <c r="BM98" i="7"/>
  <c r="BM97" i="7"/>
  <c r="BM96" i="7"/>
  <c r="BM95" i="7"/>
  <c r="BM94" i="7"/>
  <c r="BM93" i="7"/>
  <c r="BM92" i="7"/>
  <c r="BM91" i="7"/>
  <c r="BM53" i="7"/>
  <c r="BM46" i="7"/>
  <c r="BL55" i="7"/>
  <c r="BL54" i="7"/>
  <c r="BL33" i="7"/>
  <c r="BP205" i="7"/>
  <c r="BN259" i="7"/>
  <c r="BN258" i="7"/>
  <c r="BN257" i="7"/>
  <c r="BN256" i="7"/>
  <c r="BN255" i="7"/>
  <c r="BN254" i="7"/>
  <c r="BN253" i="7"/>
  <c r="BN252" i="7"/>
  <c r="BN251" i="7"/>
  <c r="BN250" i="7"/>
  <c r="BN249" i="7"/>
  <c r="BN248" i="7"/>
  <c r="BN247" i="7"/>
  <c r="BN246" i="7"/>
  <c r="BN245" i="7"/>
  <c r="BN244" i="7"/>
  <c r="BN243" i="7"/>
  <c r="BN242" i="7"/>
  <c r="BN241" i="7"/>
  <c r="BN240" i="7"/>
  <c r="BN158" i="7"/>
  <c r="BN157" i="7"/>
  <c r="BN156" i="7"/>
  <c r="BN155" i="7"/>
  <c r="BN154" i="7"/>
  <c r="BN153" i="7"/>
  <c r="BN152" i="7"/>
  <c r="BN151" i="7"/>
  <c r="BN150" i="7"/>
  <c r="BN147" i="7"/>
  <c r="BN89" i="7"/>
  <c r="BN88" i="7"/>
  <c r="BN87" i="7"/>
  <c r="BN51" i="7"/>
  <c r="BN50" i="7"/>
  <c r="BN49" i="7"/>
  <c r="BN47" i="7"/>
  <c r="BN32" i="7"/>
  <c r="BL90" i="7"/>
  <c r="BL53" i="7"/>
  <c r="BL52" i="7"/>
  <c r="BL51" i="7"/>
  <c r="BL50" i="7"/>
  <c r="BL49" i="7"/>
  <c r="BL48" i="7"/>
  <c r="BL47" i="7"/>
  <c r="BL46" i="7"/>
  <c r="BL45" i="7"/>
  <c r="BL44" i="7"/>
  <c r="BL43" i="7"/>
  <c r="BL41" i="7"/>
  <c r="BL39" i="7"/>
  <c r="BL24" i="7"/>
  <c r="BP192" i="7"/>
  <c r="BN149" i="7"/>
  <c r="BN148" i="7"/>
  <c r="BQ299" i="7"/>
  <c r="BQ298" i="7"/>
  <c r="BQ297" i="7"/>
  <c r="BQ296" i="7"/>
  <c r="BQ294" i="7"/>
  <c r="BQ292" i="7"/>
  <c r="BQ291" i="7"/>
  <c r="BQ290" i="7"/>
  <c r="BQ289" i="7"/>
  <c r="BQ288" i="7"/>
  <c r="BQ287" i="7"/>
  <c r="BQ286" i="7"/>
  <c r="BO302" i="7"/>
  <c r="BO301" i="7"/>
  <c r="BO300" i="7"/>
  <c r="BH300" i="7"/>
  <c r="BO299" i="7"/>
  <c r="BH299" i="7"/>
  <c r="BO298" i="7"/>
  <c r="BO297" i="7"/>
  <c r="BH297" i="7"/>
  <c r="BO296" i="7"/>
  <c r="BO295" i="7"/>
  <c r="BO294" i="7"/>
  <c r="BO293" i="7"/>
  <c r="BO292" i="7"/>
  <c r="BH292" i="7"/>
  <c r="BO291" i="7"/>
  <c r="BH291" i="7"/>
  <c r="BO290" i="7"/>
  <c r="BO289" i="7"/>
  <c r="BH289" i="7"/>
  <c r="BO288" i="7"/>
  <c r="BH284" i="7"/>
  <c r="BH281" i="7"/>
  <c r="BO272" i="7"/>
  <c r="BN302" i="7"/>
  <c r="BG302" i="7"/>
  <c r="BN301" i="7"/>
  <c r="BG301" i="7"/>
  <c r="BN300" i="7"/>
  <c r="BG300" i="7"/>
  <c r="BN299" i="7"/>
  <c r="BG299" i="7"/>
  <c r="BN298" i="7"/>
  <c r="BG298" i="7"/>
  <c r="BN297" i="7"/>
  <c r="BG297" i="7"/>
  <c r="BN296" i="7"/>
  <c r="BN295" i="7"/>
  <c r="BG295" i="7"/>
  <c r="BN294" i="7"/>
  <c r="BG294" i="7"/>
  <c r="BN293" i="7"/>
  <c r="BG293" i="7"/>
  <c r="BN292" i="7"/>
  <c r="BG292" i="7"/>
  <c r="BN291" i="7"/>
  <c r="BG291" i="7"/>
  <c r="BN290" i="7"/>
  <c r="BG290" i="7"/>
  <c r="BN289" i="7"/>
  <c r="BG289" i="7"/>
  <c r="BN288" i="7"/>
  <c r="BN287" i="7"/>
  <c r="BG287" i="7"/>
  <c r="BN286" i="7"/>
  <c r="BG286" i="7"/>
  <c r="BN285" i="7"/>
  <c r="BG285" i="7"/>
  <c r="BN284" i="7"/>
  <c r="BG284" i="7"/>
  <c r="BN283" i="7"/>
  <c r="BG283" i="7"/>
  <c r="BN282" i="7"/>
  <c r="BG282" i="7"/>
  <c r="BN281" i="7"/>
  <c r="BG281" i="7"/>
  <c r="BN280" i="7"/>
  <c r="BN279" i="7"/>
  <c r="BG279" i="7"/>
  <c r="BN278" i="7"/>
  <c r="BG278" i="7"/>
  <c r="BN277" i="7"/>
  <c r="BG277" i="7"/>
  <c r="BN276" i="7"/>
  <c r="BG276" i="7"/>
  <c r="BN275" i="7"/>
  <c r="BG275" i="7"/>
  <c r="BN274" i="7"/>
  <c r="BG274" i="7"/>
  <c r="BN273" i="7"/>
  <c r="BG273" i="7"/>
  <c r="BN272" i="7"/>
  <c r="BN271" i="7"/>
  <c r="BG271" i="7"/>
  <c r="BN270" i="7"/>
  <c r="BG270" i="7"/>
  <c r="BN269" i="7"/>
  <c r="BG269" i="7"/>
  <c r="BN268" i="7"/>
  <c r="BG268" i="7"/>
  <c r="BN267" i="7"/>
  <c r="BG267" i="7"/>
  <c r="BN266" i="7"/>
  <c r="BG266" i="7"/>
  <c r="BN265" i="7"/>
  <c r="BG265" i="7"/>
  <c r="BN264" i="7"/>
  <c r="BN263" i="7"/>
  <c r="BG263" i="7"/>
  <c r="BN262" i="7"/>
  <c r="BG262" i="7"/>
  <c r="BN261" i="7"/>
  <c r="BN260" i="7"/>
  <c r="BG260" i="7"/>
  <c r="BG259" i="7"/>
  <c r="BG258" i="7"/>
  <c r="BG257" i="7"/>
  <c r="BG255" i="7"/>
  <c r="BG254" i="7"/>
  <c r="BG252" i="7"/>
  <c r="BM90" i="7"/>
  <c r="BM89" i="7"/>
  <c r="BM88" i="7"/>
  <c r="BM87" i="7"/>
  <c r="BM86" i="7"/>
  <c r="BM85" i="7"/>
  <c r="BM84" i="7"/>
  <c r="BM83" i="7"/>
  <c r="BM82" i="7"/>
  <c r="BM81" i="7"/>
  <c r="BM80" i="7"/>
  <c r="BM79" i="7"/>
  <c r="BM78" i="7"/>
  <c r="BM77" i="7"/>
  <c r="BM76" i="7"/>
  <c r="BM75" i="7"/>
  <c r="BM74" i="7"/>
  <c r="BM73" i="7"/>
  <c r="BM72" i="7"/>
  <c r="BM71" i="7"/>
  <c r="BM70" i="7"/>
  <c r="BM69" i="7"/>
  <c r="BM68" i="7"/>
  <c r="BM67" i="7"/>
  <c r="BM66" i="7"/>
  <c r="BM65" i="7"/>
  <c r="BM64" i="7"/>
  <c r="BM63" i="7"/>
  <c r="BM59" i="7"/>
  <c r="BL132" i="7"/>
  <c r="BL131" i="7"/>
  <c r="BL130" i="7"/>
  <c r="BL129" i="7"/>
  <c r="BL128" i="7"/>
  <c r="BL127" i="7"/>
  <c r="BL126" i="7"/>
  <c r="BL125" i="7"/>
  <c r="BL124" i="7"/>
  <c r="BL123" i="7"/>
  <c r="BL122" i="7"/>
  <c r="BL121" i="7"/>
  <c r="BL120" i="7"/>
  <c r="BL119" i="7"/>
  <c r="BL118" i="7"/>
  <c r="BL117" i="7"/>
  <c r="BL116" i="7"/>
  <c r="BL115" i="7"/>
  <c r="BL114" i="7"/>
  <c r="BL113" i="7"/>
  <c r="BL112" i="7"/>
  <c r="BL111" i="7"/>
  <c r="BL110" i="7"/>
  <c r="BL109" i="7"/>
  <c r="BL108" i="7"/>
  <c r="BL107" i="7"/>
  <c r="BL106" i="7"/>
  <c r="BL105" i="7"/>
  <c r="BL104" i="7"/>
  <c r="BL103" i="7"/>
  <c r="BL102" i="7"/>
  <c r="BL101" i="7"/>
  <c r="BL100" i="7"/>
  <c r="BL99" i="7"/>
  <c r="BL98" i="7"/>
  <c r="BL97" i="7"/>
  <c r="BL96" i="7"/>
  <c r="BL95" i="7"/>
  <c r="BL94" i="7"/>
  <c r="BL93" i="7"/>
  <c r="BL92" i="7"/>
  <c r="BL91" i="7"/>
  <c r="BQ192" i="7"/>
  <c r="BP197" i="7"/>
  <c r="BQ21" i="7"/>
  <c r="BQ20" i="7"/>
  <c r="BQ19" i="7"/>
  <c r="BQ18" i="7"/>
  <c r="BQ17" i="7"/>
  <c r="BQ16" i="7"/>
  <c r="BQ15" i="7"/>
  <c r="BQ14" i="7"/>
  <c r="BQ13" i="7"/>
  <c r="BQ12" i="7"/>
  <c r="BQ11" i="7"/>
  <c r="BP158" i="7"/>
  <c r="BO141" i="7"/>
  <c r="BO82" i="7"/>
  <c r="BO81" i="7"/>
  <c r="BO80" i="7"/>
  <c r="BO79" i="7"/>
  <c r="BO78" i="7"/>
  <c r="BO77" i="7"/>
  <c r="BO76" i="7"/>
  <c r="BO75" i="7"/>
  <c r="BO74" i="7"/>
  <c r="BO73" i="7"/>
  <c r="BO72" i="7"/>
  <c r="BO71" i="7"/>
  <c r="BO70" i="7"/>
  <c r="BO69" i="7"/>
  <c r="BO68" i="7"/>
  <c r="BO67" i="7"/>
  <c r="BO66" i="7"/>
  <c r="BO65" i="7"/>
  <c r="BO64" i="7"/>
  <c r="BO63" i="7"/>
  <c r="BO62" i="7"/>
  <c r="BO61" i="7"/>
  <c r="BO60" i="7"/>
  <c r="BO59" i="7"/>
  <c r="BO58" i="7"/>
  <c r="BO57" i="7"/>
  <c r="BO56" i="7"/>
  <c r="BO55" i="7"/>
  <c r="BO54" i="7"/>
  <c r="BO53" i="7"/>
  <c r="BO52" i="7"/>
  <c r="BO51" i="7"/>
  <c r="BO50" i="7"/>
  <c r="BG251" i="7"/>
  <c r="BG250" i="7"/>
  <c r="BG249" i="7"/>
  <c r="BG247" i="7"/>
  <c r="BG246" i="7"/>
  <c r="BG244" i="7"/>
  <c r="BG243" i="7"/>
  <c r="BG242" i="7"/>
  <c r="BG241" i="7"/>
  <c r="BG239" i="7"/>
  <c r="BG238" i="7"/>
  <c r="BG236" i="7"/>
  <c r="BG235" i="7"/>
  <c r="BG234" i="7"/>
  <c r="BG233" i="7"/>
  <c r="BG231" i="7"/>
  <c r="BG230" i="7"/>
  <c r="BG228" i="7"/>
  <c r="BG227" i="7"/>
  <c r="BG226" i="7"/>
  <c r="BG225" i="7"/>
  <c r="BG223" i="7"/>
  <c r="BG222" i="7"/>
  <c r="BG220" i="7"/>
  <c r="BG218" i="7"/>
  <c r="BG217" i="7"/>
  <c r="BG215" i="7"/>
  <c r="BG214" i="7"/>
  <c r="BG212" i="7"/>
  <c r="BG210" i="7"/>
  <c r="BG209" i="7"/>
  <c r="BG207" i="7"/>
  <c r="BG206" i="7"/>
  <c r="BG204" i="7"/>
  <c r="BG202" i="7"/>
  <c r="BG199" i="7"/>
  <c r="BG198" i="7"/>
  <c r="BG196" i="7"/>
  <c r="BG191" i="7"/>
  <c r="BG190" i="7"/>
  <c r="BG188" i="7"/>
  <c r="BG183" i="7"/>
  <c r="BG180" i="7"/>
  <c r="BG175" i="7"/>
  <c r="BN159" i="7"/>
  <c r="BN86" i="7"/>
  <c r="BN85" i="7"/>
  <c r="BN84" i="7"/>
  <c r="BN83" i="7"/>
  <c r="BN82" i="7"/>
  <c r="BN81" i="7"/>
  <c r="BN80" i="7"/>
  <c r="BN79" i="7"/>
  <c r="BN78" i="7"/>
  <c r="BN77" i="7"/>
  <c r="BN76" i="7"/>
  <c r="BN75" i="7"/>
  <c r="BN74" i="7"/>
  <c r="BN73" i="7"/>
  <c r="BN72" i="7"/>
  <c r="BN71" i="7"/>
  <c r="BN70" i="7"/>
  <c r="BN69" i="7"/>
  <c r="BN68" i="7"/>
  <c r="BN67" i="7"/>
  <c r="BN66" i="7"/>
  <c r="BN65" i="7"/>
  <c r="BN64" i="7"/>
  <c r="BN63" i="7"/>
  <c r="BN62" i="7"/>
  <c r="BN61" i="7"/>
  <c r="BN60" i="7"/>
  <c r="BN59" i="7"/>
  <c r="BN58" i="7"/>
  <c r="BN57" i="7"/>
  <c r="BN56" i="7"/>
  <c r="BN55" i="7"/>
  <c r="BN54" i="7"/>
  <c r="BN53" i="7"/>
  <c r="BN41" i="7"/>
  <c r="BN36" i="7"/>
  <c r="BN35" i="7"/>
  <c r="BN34" i="7"/>
  <c r="BN33" i="7"/>
  <c r="BN30" i="7"/>
  <c r="BL299" i="7"/>
  <c r="BL298" i="7"/>
  <c r="BL296" i="7"/>
  <c r="BL295" i="7"/>
  <c r="BL294" i="7"/>
  <c r="BL293" i="7"/>
  <c r="BL291" i="7"/>
  <c r="BL290" i="7"/>
  <c r="BL289" i="7"/>
  <c r="BL288" i="7"/>
  <c r="BL287" i="7"/>
  <c r="BL286" i="7"/>
  <c r="BL285" i="7"/>
  <c r="BL284" i="7"/>
  <c r="BL283" i="7"/>
  <c r="BL282" i="7"/>
  <c r="BL281" i="7"/>
  <c r="BL280" i="7"/>
  <c r="BL279" i="7"/>
  <c r="BL278" i="7"/>
  <c r="BL277" i="7"/>
  <c r="BL276" i="7"/>
  <c r="BL275" i="7"/>
  <c r="BL274" i="7"/>
  <c r="BL273" i="7"/>
  <c r="BL272" i="7"/>
  <c r="BL271" i="7"/>
  <c r="BL270" i="7"/>
  <c r="BL269" i="7"/>
  <c r="BL268" i="7"/>
  <c r="BL267" i="7"/>
  <c r="BL266" i="7"/>
  <c r="BL265" i="7"/>
  <c r="BL264" i="7"/>
  <c r="BL263" i="7"/>
  <c r="BL262" i="7"/>
  <c r="BL261" i="7"/>
  <c r="BL260" i="7"/>
  <c r="BL259" i="7"/>
  <c r="BL258" i="7"/>
  <c r="BL257" i="7"/>
  <c r="BL256" i="7"/>
  <c r="BL255" i="7"/>
  <c r="BL254" i="7"/>
  <c r="BL212" i="7"/>
  <c r="BK292" i="7"/>
  <c r="BK265" i="7"/>
  <c r="BK249" i="7"/>
  <c r="BL302" i="7"/>
  <c r="BL301" i="7"/>
  <c r="BL300" i="7"/>
  <c r="BL297" i="7"/>
  <c r="BL292" i="7"/>
  <c r="BJ302" i="7"/>
  <c r="BJ301" i="7"/>
  <c r="BJ300" i="7"/>
  <c r="BJ299" i="7"/>
  <c r="BJ298" i="7"/>
  <c r="BJ297" i="7"/>
  <c r="BJ296" i="7"/>
  <c r="BJ295" i="7"/>
  <c r="BJ294" i="7"/>
  <c r="BJ293" i="7"/>
  <c r="BJ292" i="7"/>
  <c r="BJ291" i="7"/>
  <c r="BJ290" i="7"/>
  <c r="BJ289" i="7"/>
  <c r="BJ288" i="7"/>
  <c r="BJ287" i="7"/>
  <c r="BJ286" i="7"/>
  <c r="BJ285" i="7"/>
  <c r="BJ284" i="7"/>
  <c r="BJ283" i="7"/>
  <c r="BJ282" i="7"/>
  <c r="BJ281" i="7"/>
  <c r="BJ280" i="7"/>
  <c r="BJ279" i="7"/>
  <c r="BJ278" i="7"/>
  <c r="BJ277" i="7"/>
  <c r="BJ276" i="7"/>
  <c r="BJ275" i="7"/>
  <c r="BJ274" i="7"/>
  <c r="BJ273" i="7"/>
  <c r="BJ272" i="7"/>
  <c r="BJ271" i="7"/>
  <c r="BJ270" i="7"/>
  <c r="BJ269" i="7"/>
  <c r="BJ268" i="7"/>
  <c r="BJ267" i="7"/>
  <c r="BG280" i="7"/>
  <c r="BI302" i="7"/>
  <c r="BI301" i="7"/>
  <c r="BI300" i="7"/>
  <c r="BI299" i="7"/>
  <c r="BI298" i="7"/>
  <c r="BI297" i="7"/>
  <c r="BI296" i="7"/>
  <c r="BI295" i="7"/>
  <c r="BI294" i="7"/>
  <c r="BI293" i="7"/>
  <c r="BI292" i="7"/>
  <c r="BI291" i="7"/>
  <c r="BI290" i="7"/>
  <c r="BI289" i="7"/>
  <c r="BI288" i="7"/>
  <c r="BI287" i="7"/>
  <c r="BI286" i="7"/>
  <c r="BI285" i="7"/>
  <c r="BI284" i="7"/>
  <c r="BI283" i="7"/>
  <c r="BI282" i="7"/>
  <c r="BI281" i="7"/>
  <c r="BI280" i="7"/>
  <c r="BI279" i="7"/>
  <c r="BI278" i="7"/>
  <c r="BI277" i="7"/>
  <c r="BI276" i="7"/>
  <c r="BI275" i="7"/>
  <c r="BI274" i="7"/>
  <c r="BI273" i="7"/>
  <c r="BI272" i="7"/>
  <c r="BI271" i="7"/>
  <c r="BI270" i="7"/>
  <c r="BI269" i="7"/>
  <c r="BI268" i="7"/>
  <c r="BI267" i="7"/>
  <c r="BI266" i="7"/>
  <c r="BI265" i="7"/>
  <c r="BI264" i="7"/>
  <c r="BI263" i="7"/>
  <c r="BI262" i="7"/>
  <c r="BI261" i="7"/>
  <c r="BI260" i="7"/>
  <c r="BI259" i="7"/>
  <c r="BI258" i="7"/>
  <c r="BI257" i="7"/>
  <c r="BI256" i="7"/>
  <c r="BI255" i="7"/>
  <c r="BI254" i="7"/>
  <c r="BI253" i="7"/>
  <c r="BI252" i="7"/>
  <c r="BI251" i="7"/>
  <c r="BI250" i="7"/>
  <c r="BI249" i="7"/>
  <c r="BI248" i="7"/>
  <c r="BI247" i="7"/>
  <c r="BI246" i="7"/>
  <c r="BI245" i="7"/>
  <c r="BI244" i="7"/>
  <c r="BI243" i="7"/>
  <c r="BI242" i="7"/>
  <c r="BI241" i="7"/>
  <c r="BI240" i="7"/>
  <c r="BI239" i="7"/>
  <c r="BI238" i="7"/>
  <c r="BI237" i="7"/>
  <c r="BI236" i="7"/>
  <c r="BI235" i="7"/>
  <c r="BI224" i="7"/>
  <c r="BI219" i="7"/>
  <c r="BI211" i="7"/>
  <c r="BI155" i="7"/>
  <c r="BG296" i="7"/>
  <c r="BG288" i="7"/>
  <c r="BH302" i="7"/>
  <c r="BH301" i="7"/>
  <c r="BH298" i="7"/>
  <c r="BH296" i="7"/>
  <c r="BH295" i="7"/>
  <c r="BH294" i="7"/>
  <c r="BH293" i="7"/>
  <c r="BH290" i="7"/>
  <c r="BH288" i="7"/>
  <c r="BO287" i="7"/>
  <c r="BH287" i="7"/>
  <c r="BO286" i="7"/>
  <c r="BH286" i="7"/>
  <c r="BO285" i="7"/>
  <c r="BH285" i="7"/>
  <c r="BO284" i="7"/>
  <c r="BO283" i="7"/>
  <c r="BH283" i="7"/>
  <c r="BO282" i="7"/>
  <c r="BH282" i="7"/>
  <c r="BO281" i="7"/>
  <c r="BO280" i="7"/>
  <c r="BH280" i="7"/>
  <c r="BO279" i="7"/>
  <c r="BH279" i="7"/>
  <c r="BO278" i="7"/>
  <c r="BH278" i="7"/>
  <c r="BO277" i="7"/>
  <c r="BH277" i="7"/>
  <c r="BO276" i="7"/>
  <c r="BH276" i="7"/>
  <c r="BO275" i="7"/>
  <c r="BH275" i="7"/>
  <c r="BO274" i="7"/>
  <c r="BH274" i="7"/>
  <c r="BO273" i="7"/>
  <c r="BH273" i="7"/>
  <c r="BH272" i="7"/>
  <c r="BO271" i="7"/>
  <c r="BH271" i="7"/>
  <c r="BO270" i="7"/>
  <c r="BH270" i="7"/>
  <c r="BO269" i="7"/>
  <c r="BH269" i="7"/>
  <c r="BO268" i="7"/>
  <c r="BH268" i="7"/>
  <c r="BO267" i="7"/>
  <c r="BH267" i="7"/>
  <c r="BO266" i="7"/>
  <c r="BH266" i="7"/>
  <c r="BO265" i="7"/>
  <c r="BH265" i="7"/>
  <c r="BO264" i="7"/>
  <c r="BH264" i="7"/>
  <c r="BO263" i="7"/>
  <c r="BH263" i="7"/>
  <c r="BO262" i="7"/>
  <c r="BH262" i="7"/>
  <c r="BO261" i="7"/>
  <c r="BH261" i="7"/>
  <c r="BO260" i="7"/>
  <c r="BH260" i="7"/>
  <c r="BO259" i="7"/>
  <c r="BH259" i="7"/>
  <c r="BO258" i="7"/>
  <c r="BH258" i="7"/>
  <c r="BO257" i="7"/>
  <c r="BH257" i="7"/>
  <c r="BO256" i="7"/>
  <c r="BH256" i="7"/>
  <c r="BO255" i="7"/>
  <c r="BG272" i="7"/>
  <c r="BG264" i="7"/>
  <c r="BG261" i="7"/>
  <c r="BG256" i="7"/>
  <c r="BG253" i="7"/>
  <c r="BG248" i="7"/>
  <c r="BG245" i="7"/>
  <c r="BG240" i="7"/>
  <c r="BG237" i="7"/>
  <c r="BG232" i="7"/>
  <c r="BG229" i="7"/>
  <c r="BG224" i="7"/>
  <c r="BG221" i="7"/>
  <c r="BG219" i="7"/>
  <c r="BG216" i="7"/>
  <c r="BG213" i="7"/>
  <c r="BG211" i="7"/>
  <c r="BG208" i="7"/>
  <c r="BG205" i="7"/>
  <c r="BG203" i="7"/>
  <c r="BG201" i="7"/>
  <c r="BG200" i="7"/>
  <c r="BG197" i="7"/>
  <c r="BG195" i="7"/>
  <c r="BG194" i="7"/>
  <c r="BG193" i="7"/>
  <c r="BG192" i="7"/>
  <c r="BG189" i="7"/>
  <c r="BG187" i="7"/>
  <c r="BG186" i="7"/>
  <c r="BG185" i="7"/>
  <c r="BG184" i="7"/>
  <c r="BG182" i="7"/>
  <c r="BG181" i="7"/>
  <c r="BG179" i="7"/>
  <c r="BG178" i="7"/>
  <c r="BG177" i="7"/>
  <c r="BG176" i="7"/>
  <c r="BG174" i="7"/>
  <c r="BG173" i="7"/>
  <c r="BG172" i="7"/>
  <c r="BG171" i="7"/>
  <c r="BG170" i="7"/>
  <c r="BG169" i="7"/>
  <c r="BG168" i="7"/>
  <c r="BG167" i="7"/>
  <c r="BG166" i="7"/>
  <c r="BG165" i="7"/>
  <c r="BG164" i="7"/>
  <c r="BG163" i="7"/>
  <c r="BG162" i="7"/>
  <c r="BG161" i="7"/>
  <c r="BG160" i="7"/>
  <c r="BG159" i="7"/>
  <c r="BG158" i="7"/>
  <c r="BG157" i="7"/>
  <c r="BG156" i="7"/>
  <c r="BG155" i="7"/>
  <c r="BG154" i="7"/>
  <c r="BG153" i="7"/>
  <c r="BG152" i="7"/>
  <c r="BG151" i="7"/>
  <c r="BG150" i="7"/>
  <c r="BG149" i="7"/>
  <c r="BG148" i="7"/>
  <c r="BG147" i="7"/>
  <c r="BG146" i="7"/>
  <c r="BH255" i="7"/>
  <c r="BO254" i="7"/>
  <c r="BH254" i="7"/>
  <c r="BO253" i="7"/>
  <c r="BH253" i="7"/>
  <c r="BO252" i="7"/>
  <c r="BH252" i="7"/>
  <c r="BO251" i="7"/>
  <c r="BH251" i="7"/>
  <c r="BO250" i="7"/>
  <c r="BH250" i="7"/>
  <c r="BO249" i="7"/>
  <c r="BH249" i="7"/>
  <c r="BO248" i="7"/>
  <c r="BH248" i="7"/>
  <c r="BO247" i="7"/>
  <c r="BH247" i="7"/>
  <c r="BO246" i="7"/>
  <c r="BH246" i="7"/>
  <c r="BO245" i="7"/>
  <c r="BH245" i="7"/>
  <c r="BO244" i="7"/>
  <c r="BH244" i="7"/>
  <c r="BO243" i="7"/>
  <c r="BH243" i="7"/>
  <c r="BO242" i="7"/>
  <c r="BH242" i="7"/>
  <c r="BO241" i="7"/>
  <c r="BO232" i="7"/>
  <c r="BO229" i="7"/>
  <c r="BH186" i="7"/>
  <c r="BG145" i="7"/>
  <c r="BG144" i="7"/>
  <c r="BG143" i="7"/>
  <c r="BG142" i="7"/>
  <c r="BG141" i="7"/>
  <c r="BG140" i="7"/>
  <c r="BG139" i="7"/>
  <c r="BG138" i="7"/>
  <c r="BG137" i="7"/>
  <c r="BG136" i="7"/>
  <c r="BG135" i="7"/>
  <c r="BG134" i="7"/>
  <c r="BG133" i="7"/>
  <c r="BG132" i="7"/>
  <c r="BL253" i="7"/>
  <c r="BL252" i="7"/>
  <c r="BL251" i="7"/>
  <c r="BL250" i="7"/>
  <c r="BL249" i="7"/>
  <c r="BL248" i="7"/>
  <c r="BL247" i="7"/>
  <c r="BL246" i="7"/>
  <c r="BL245" i="7"/>
  <c r="BL244" i="7"/>
  <c r="BL243" i="7"/>
  <c r="BL242" i="7"/>
  <c r="BL241" i="7"/>
  <c r="BL240" i="7"/>
  <c r="BL239" i="7"/>
  <c r="BL238" i="7"/>
  <c r="BL237" i="7"/>
  <c r="BL236" i="7"/>
  <c r="BL235" i="7"/>
  <c r="BL234" i="7"/>
  <c r="BL233" i="7"/>
  <c r="BL232" i="7"/>
  <c r="BL231" i="7"/>
  <c r="BL230" i="7"/>
  <c r="BL229" i="7"/>
  <c r="BL228" i="7"/>
  <c r="BL227" i="7"/>
  <c r="BL226" i="7"/>
  <c r="BL225" i="7"/>
  <c r="BL224" i="7"/>
  <c r="BL223" i="7"/>
  <c r="BL222" i="7"/>
  <c r="BL221" i="7"/>
  <c r="BL220" i="7"/>
  <c r="BL219" i="7"/>
  <c r="BL218" i="7"/>
  <c r="BL217" i="7"/>
  <c r="BL216" i="7"/>
  <c r="BL215" i="7"/>
  <c r="BL214" i="7"/>
  <c r="BL213" i="7"/>
  <c r="BL211" i="7"/>
  <c r="BL210" i="7"/>
  <c r="BL209" i="7"/>
  <c r="BL208" i="7"/>
  <c r="BL207" i="7"/>
  <c r="BL206" i="7"/>
  <c r="BL205" i="7"/>
  <c r="BL204" i="7"/>
  <c r="BL203" i="7"/>
  <c r="BL202" i="7"/>
  <c r="BL201" i="7"/>
  <c r="BL200" i="7"/>
  <c r="BL199" i="7"/>
  <c r="BL198" i="7"/>
  <c r="BL197" i="7"/>
  <c r="BL196" i="7"/>
  <c r="BL195" i="7"/>
  <c r="BL194" i="7"/>
  <c r="BL193" i="7"/>
  <c r="BL192" i="7"/>
  <c r="BL191" i="7"/>
  <c r="BL190" i="7"/>
  <c r="BL189" i="7"/>
  <c r="BL188" i="7"/>
  <c r="BL187" i="7"/>
  <c r="BL186" i="7"/>
  <c r="BL185" i="7"/>
  <c r="BL184" i="7"/>
  <c r="BL183" i="7"/>
  <c r="BL182" i="7"/>
  <c r="BL181" i="7"/>
  <c r="BL180" i="7"/>
  <c r="BL179" i="7"/>
  <c r="BL178" i="7"/>
  <c r="BL177" i="7"/>
  <c r="BL176" i="7"/>
  <c r="BL175" i="7"/>
  <c r="BL174" i="7"/>
  <c r="BL173" i="7"/>
  <c r="BL172" i="7"/>
  <c r="BL171" i="7"/>
  <c r="BL170" i="7"/>
  <c r="BL169" i="7"/>
  <c r="BL168" i="7"/>
  <c r="BL167" i="7"/>
  <c r="BL166" i="7"/>
  <c r="BL165" i="7"/>
  <c r="BL164" i="7"/>
  <c r="BL163" i="7"/>
  <c r="BL162" i="7"/>
  <c r="BL161" i="7"/>
  <c r="BL160" i="7"/>
  <c r="BL159" i="7"/>
  <c r="BL158" i="7"/>
  <c r="BL157" i="7"/>
  <c r="BL156" i="7"/>
  <c r="BL155" i="7"/>
  <c r="BL154" i="7"/>
  <c r="BL153" i="7"/>
  <c r="BL152" i="7"/>
  <c r="BL151" i="7"/>
  <c r="BL150" i="7"/>
  <c r="BL149" i="7"/>
  <c r="BL148" i="7"/>
  <c r="BL147" i="7"/>
  <c r="BL146" i="7"/>
  <c r="BL145" i="7"/>
  <c r="BL144" i="7"/>
  <c r="BL143" i="7"/>
  <c r="BL142" i="7"/>
  <c r="BL141" i="7"/>
  <c r="BL140" i="7"/>
  <c r="BL139" i="7"/>
  <c r="BL138" i="7"/>
  <c r="BL137" i="7"/>
  <c r="BL136" i="7"/>
  <c r="BL135" i="7"/>
  <c r="BL134" i="7"/>
  <c r="BL133" i="7"/>
  <c r="BK302" i="7"/>
  <c r="BK301" i="7"/>
  <c r="BK300" i="7"/>
  <c r="BK299" i="7"/>
  <c r="BK298" i="7"/>
  <c r="BK297" i="7"/>
  <c r="BK296" i="7"/>
  <c r="BK295" i="7"/>
  <c r="BK294" i="7"/>
  <c r="BK293" i="7"/>
  <c r="BK291" i="7"/>
  <c r="BK290" i="7"/>
  <c r="BK289" i="7"/>
  <c r="BK288" i="7"/>
  <c r="BK287" i="7"/>
  <c r="BK286" i="7"/>
  <c r="BK285" i="7"/>
  <c r="BK284" i="7"/>
  <c r="BK283" i="7"/>
  <c r="BK282" i="7"/>
  <c r="BK281" i="7"/>
  <c r="BK280" i="7"/>
  <c r="BK279" i="7"/>
  <c r="BK278" i="7"/>
  <c r="BK277" i="7"/>
  <c r="BK276" i="7"/>
  <c r="BK275" i="7"/>
  <c r="BK274" i="7"/>
  <c r="BK273" i="7"/>
  <c r="BK272" i="7"/>
  <c r="BK271" i="7"/>
  <c r="BK270" i="7"/>
  <c r="BK269" i="7"/>
  <c r="BK268" i="7"/>
  <c r="BK267" i="7"/>
  <c r="BK266" i="7"/>
  <c r="BK264" i="7"/>
  <c r="BK263" i="7"/>
  <c r="BK262" i="7"/>
  <c r="BK261" i="7"/>
  <c r="BK260" i="7"/>
  <c r="BK259" i="7"/>
  <c r="BK258" i="7"/>
  <c r="BK257" i="7"/>
  <c r="BK256" i="7"/>
  <c r="BK255" i="7"/>
  <c r="BK254" i="7"/>
  <c r="BK253" i="7"/>
  <c r="BK252" i="7"/>
  <c r="BK251" i="7"/>
  <c r="BK250" i="7"/>
  <c r="BK248" i="7"/>
  <c r="BK247" i="7"/>
  <c r="BK246" i="7"/>
  <c r="BK245" i="7"/>
  <c r="BK244" i="7"/>
  <c r="BK243" i="7"/>
  <c r="BK242" i="7"/>
  <c r="BK241" i="7"/>
  <c r="BK239" i="7"/>
  <c r="BK238" i="7"/>
  <c r="BK237" i="7"/>
  <c r="BK236" i="7"/>
  <c r="BK235" i="7"/>
  <c r="BK234" i="7"/>
  <c r="BK233" i="7"/>
  <c r="BK232" i="7"/>
  <c r="BK231" i="7"/>
  <c r="BK230" i="7"/>
  <c r="BK229" i="7"/>
  <c r="BK228" i="7"/>
  <c r="BK227" i="7"/>
  <c r="BK226" i="7"/>
  <c r="BK225" i="7"/>
  <c r="BK224" i="7"/>
  <c r="BK223" i="7"/>
  <c r="BK222" i="7"/>
  <c r="BK221" i="7"/>
  <c r="BK220" i="7"/>
  <c r="BK219" i="7"/>
  <c r="BK218" i="7"/>
  <c r="BK217" i="7"/>
  <c r="BK216" i="7"/>
  <c r="BK215" i="7"/>
  <c r="BK214" i="7"/>
  <c r="BK213" i="7"/>
  <c r="BK212" i="7"/>
  <c r="BK211" i="7"/>
  <c r="BK210" i="7"/>
  <c r="BK209" i="7"/>
  <c r="BK208" i="7"/>
  <c r="BK207" i="7"/>
  <c r="BK206" i="7"/>
  <c r="BK205" i="7"/>
  <c r="BK204" i="7"/>
  <c r="BK203" i="7"/>
  <c r="BK202" i="7"/>
  <c r="BK201" i="7"/>
  <c r="BK200" i="7"/>
  <c r="BK199" i="7"/>
  <c r="BK198" i="7"/>
  <c r="BK197" i="7"/>
  <c r="BK196" i="7"/>
  <c r="BK195" i="7"/>
  <c r="BK194" i="7"/>
  <c r="BK193" i="7"/>
  <c r="BK192" i="7"/>
  <c r="BK191" i="7"/>
  <c r="BK190" i="7"/>
  <c r="BK189" i="7"/>
  <c r="BK188" i="7"/>
  <c r="BK187" i="7"/>
  <c r="BK186" i="7"/>
  <c r="BK185" i="7"/>
  <c r="BK184" i="7"/>
  <c r="BK183" i="7"/>
  <c r="BK182" i="7"/>
  <c r="BK181" i="7"/>
  <c r="BK180" i="7"/>
  <c r="BK179" i="7"/>
  <c r="BK178" i="7"/>
  <c r="BK177" i="7"/>
  <c r="BK176" i="7"/>
  <c r="BK175" i="7"/>
  <c r="BK174" i="7"/>
  <c r="BK173" i="7"/>
  <c r="BK172" i="7"/>
  <c r="BK171" i="7"/>
  <c r="BK170" i="7"/>
  <c r="BK169" i="7"/>
  <c r="BK168" i="7"/>
  <c r="BK167" i="7"/>
  <c r="BK166" i="7"/>
  <c r="BK165" i="7"/>
  <c r="BK164" i="7"/>
  <c r="BK163" i="7"/>
  <c r="BK162" i="7"/>
  <c r="BK161" i="7"/>
  <c r="BK160" i="7"/>
  <c r="BK159" i="7"/>
  <c r="BK158" i="7"/>
  <c r="BK157" i="7"/>
  <c r="BK156" i="7"/>
  <c r="BK155" i="7"/>
  <c r="BK154" i="7"/>
  <c r="BK153" i="7"/>
  <c r="BK152" i="7"/>
  <c r="BK151" i="7"/>
  <c r="BK150" i="7"/>
  <c r="BK149" i="7"/>
  <c r="BK148" i="7"/>
  <c r="BK147" i="7"/>
  <c r="BK146" i="7"/>
  <c r="BK145" i="7"/>
  <c r="BK144" i="7"/>
  <c r="BK143" i="7"/>
  <c r="BK142" i="7"/>
  <c r="BK141" i="7"/>
  <c r="BK140" i="7"/>
  <c r="BK139" i="7"/>
  <c r="BK138" i="7"/>
  <c r="BK137" i="7"/>
  <c r="BK136" i="7"/>
  <c r="BK135" i="7"/>
  <c r="BK134" i="7"/>
  <c r="BK133" i="7"/>
  <c r="BK132" i="7"/>
  <c r="BK131" i="7"/>
  <c r="BK130" i="7"/>
  <c r="BK129" i="7"/>
  <c r="BK128" i="7"/>
  <c r="BK127" i="7"/>
  <c r="BK126" i="7"/>
  <c r="BK125" i="7"/>
  <c r="BK124" i="7"/>
  <c r="BK123" i="7"/>
  <c r="BK122" i="7"/>
  <c r="BK121" i="7"/>
  <c r="BK120" i="7"/>
  <c r="BK119" i="7"/>
  <c r="BK118" i="7"/>
  <c r="BK117" i="7"/>
  <c r="BK116" i="7"/>
  <c r="BK115" i="7"/>
  <c r="BK114" i="7"/>
  <c r="BK113" i="7"/>
  <c r="BK112" i="7"/>
  <c r="BK111" i="7"/>
  <c r="BK110" i="7"/>
  <c r="BK109" i="7"/>
  <c r="BK108" i="7"/>
  <c r="BK107" i="7"/>
  <c r="BK106" i="7"/>
  <c r="BK105" i="7"/>
  <c r="BJ266" i="7"/>
  <c r="BJ265" i="7"/>
  <c r="BJ264" i="7"/>
  <c r="BJ263" i="7"/>
  <c r="BJ262" i="7"/>
  <c r="BJ261" i="7"/>
  <c r="BJ260" i="7"/>
  <c r="BJ259" i="7"/>
  <c r="BJ258" i="7"/>
  <c r="BJ257" i="7"/>
  <c r="BJ256" i="7"/>
  <c r="BJ255" i="7"/>
  <c r="BJ254" i="7"/>
  <c r="BJ253" i="7"/>
  <c r="BJ252" i="7"/>
  <c r="BJ251" i="7"/>
  <c r="BJ250" i="7"/>
  <c r="BJ248" i="7"/>
  <c r="BJ247" i="7"/>
  <c r="BJ246" i="7"/>
  <c r="BJ245" i="7"/>
  <c r="BJ244" i="7"/>
  <c r="BJ243" i="7"/>
  <c r="BJ242" i="7"/>
  <c r="BJ241" i="7"/>
  <c r="BJ240" i="7"/>
  <c r="BJ239" i="7"/>
  <c r="BJ238" i="7"/>
  <c r="BJ237" i="7"/>
  <c r="BJ236" i="7"/>
  <c r="BJ235" i="7"/>
  <c r="BJ234" i="7"/>
  <c r="BJ233" i="7"/>
  <c r="BJ232" i="7"/>
  <c r="BJ231" i="7"/>
  <c r="BJ230" i="7"/>
  <c r="BJ229" i="7"/>
  <c r="BJ228" i="7"/>
  <c r="BJ227" i="7"/>
  <c r="BJ226" i="7"/>
  <c r="BJ225" i="7"/>
  <c r="BJ224" i="7"/>
  <c r="BJ223" i="7"/>
  <c r="BJ222" i="7"/>
  <c r="BJ221" i="7"/>
  <c r="BJ220" i="7"/>
  <c r="BJ219" i="7"/>
  <c r="BJ218" i="7"/>
  <c r="BJ217" i="7"/>
  <c r="BJ216" i="7"/>
  <c r="BJ215" i="7"/>
  <c r="BJ214" i="7"/>
  <c r="BJ213" i="7"/>
  <c r="BJ212" i="7"/>
  <c r="BJ211" i="7"/>
  <c r="BJ210" i="7"/>
  <c r="BJ209" i="7"/>
  <c r="BJ208" i="7"/>
  <c r="BJ207" i="7"/>
  <c r="BJ206" i="7"/>
  <c r="BJ205" i="7"/>
  <c r="BJ204" i="7"/>
  <c r="BJ203" i="7"/>
  <c r="BJ202" i="7"/>
  <c r="BJ201" i="7"/>
  <c r="BJ200" i="7"/>
  <c r="BJ199" i="7"/>
  <c r="BJ198" i="7"/>
  <c r="BJ197" i="7"/>
  <c r="BJ196" i="7"/>
  <c r="BJ195" i="7"/>
  <c r="BJ194" i="7"/>
  <c r="BJ193" i="7"/>
  <c r="BJ192" i="7"/>
  <c r="BJ191" i="7"/>
  <c r="BJ190" i="7"/>
  <c r="BJ189" i="7"/>
  <c r="BJ188" i="7"/>
  <c r="BJ187" i="7"/>
  <c r="BJ186" i="7"/>
  <c r="BJ185" i="7"/>
  <c r="BJ184" i="7"/>
  <c r="BJ140" i="7"/>
  <c r="BK104" i="7"/>
  <c r="BK103" i="7"/>
  <c r="BK102" i="7"/>
  <c r="BK101" i="7"/>
  <c r="BK100" i="7"/>
  <c r="BK99" i="7"/>
  <c r="BK98" i="7"/>
  <c r="BK97" i="7"/>
  <c r="BK96" i="7"/>
  <c r="BK95" i="7"/>
  <c r="BK94" i="7"/>
  <c r="BK93" i="7"/>
  <c r="BK92" i="7"/>
  <c r="BK91" i="7"/>
  <c r="BK90" i="7"/>
  <c r="BK89" i="7"/>
  <c r="BK88" i="7"/>
  <c r="BK87" i="7"/>
  <c r="BK86" i="7"/>
  <c r="BK85" i="7"/>
  <c r="BK84" i="7"/>
  <c r="BK83" i="7"/>
  <c r="BK82" i="7"/>
  <c r="BJ183" i="7"/>
  <c r="BJ182" i="7"/>
  <c r="BJ181" i="7"/>
  <c r="BJ180" i="7"/>
  <c r="BJ179" i="7"/>
  <c r="BJ178" i="7"/>
  <c r="BJ177" i="7"/>
  <c r="BJ176" i="7"/>
  <c r="BJ175" i="7"/>
  <c r="BJ174" i="7"/>
  <c r="BJ173" i="7"/>
  <c r="BJ172" i="7"/>
  <c r="BJ171" i="7"/>
  <c r="BJ170" i="7"/>
  <c r="BJ169" i="7"/>
  <c r="BJ168" i="7"/>
  <c r="BJ167" i="7"/>
  <c r="BJ166" i="7"/>
  <c r="BJ165" i="7"/>
  <c r="BJ164" i="7"/>
  <c r="BJ163" i="7"/>
  <c r="BJ162" i="7"/>
  <c r="BJ161" i="7"/>
  <c r="BJ160" i="7"/>
  <c r="BJ159" i="7"/>
  <c r="BJ158" i="7"/>
  <c r="BJ157" i="7"/>
  <c r="BJ156" i="7"/>
  <c r="BJ155" i="7"/>
  <c r="BJ154" i="7"/>
  <c r="BJ153" i="7"/>
  <c r="BJ152" i="7"/>
  <c r="BJ151" i="7"/>
  <c r="BJ150" i="7"/>
  <c r="BJ149" i="7"/>
  <c r="BJ148" i="7"/>
  <c r="BJ147" i="7"/>
  <c r="BJ146" i="7"/>
  <c r="BJ145" i="7"/>
  <c r="BJ144" i="7"/>
  <c r="BJ143" i="7"/>
  <c r="BJ142" i="7"/>
  <c r="BJ141" i="7"/>
  <c r="BJ139" i="7"/>
  <c r="BJ138" i="7"/>
  <c r="BJ137" i="7"/>
  <c r="BJ136" i="7"/>
  <c r="BJ135" i="7"/>
  <c r="BJ134" i="7"/>
  <c r="BJ133" i="7"/>
  <c r="BJ132" i="7"/>
  <c r="BJ131" i="7"/>
  <c r="BJ130" i="7"/>
  <c r="BJ129" i="7"/>
  <c r="BJ128" i="7"/>
  <c r="BJ127" i="7"/>
  <c r="BJ126" i="7"/>
  <c r="BJ125" i="7"/>
  <c r="BJ124" i="7"/>
  <c r="BJ123" i="7"/>
  <c r="BJ122" i="7"/>
  <c r="BJ121" i="7"/>
  <c r="BJ120" i="7"/>
  <c r="BJ119" i="7"/>
  <c r="BJ118" i="7"/>
  <c r="BJ117" i="7"/>
  <c r="BJ116" i="7"/>
  <c r="BJ115" i="7"/>
  <c r="BJ114" i="7"/>
  <c r="BJ113" i="7"/>
  <c r="BJ112" i="7"/>
  <c r="BJ111" i="7"/>
  <c r="BJ110" i="7"/>
  <c r="BJ109" i="7"/>
  <c r="BJ108" i="7"/>
  <c r="BJ107" i="7"/>
  <c r="BJ106" i="7"/>
  <c r="BJ105" i="7"/>
  <c r="BJ104" i="7"/>
  <c r="BJ103" i="7"/>
  <c r="BJ102" i="7"/>
  <c r="BJ101" i="7"/>
  <c r="BJ100" i="7"/>
  <c r="BJ99" i="7"/>
  <c r="BJ98" i="7"/>
  <c r="BJ97" i="7"/>
  <c r="BJ96" i="7"/>
  <c r="BJ95" i="7"/>
  <c r="BJ94" i="7"/>
  <c r="BJ93" i="7"/>
  <c r="BJ92" i="7"/>
  <c r="BJ91" i="7"/>
  <c r="BJ90" i="7"/>
  <c r="BJ89" i="7"/>
  <c r="BJ88" i="7"/>
  <c r="BJ87" i="7"/>
  <c r="BJ86" i="7"/>
  <c r="BJ85" i="7"/>
  <c r="BJ84" i="7"/>
  <c r="BJ83" i="7"/>
  <c r="BJ82" i="7"/>
  <c r="BJ81" i="7"/>
  <c r="BJ80" i="7"/>
  <c r="BJ79" i="7"/>
  <c r="BQ201" i="7"/>
  <c r="BQ200" i="7"/>
  <c r="BQ199" i="7"/>
  <c r="BQ198" i="7"/>
  <c r="BQ197" i="7"/>
  <c r="BQ196" i="7"/>
  <c r="BQ195" i="7"/>
  <c r="BQ194" i="7"/>
  <c r="BQ193" i="7"/>
  <c r="BQ191" i="7"/>
  <c r="BQ190" i="7"/>
  <c r="BQ189" i="7"/>
  <c r="BQ188" i="7"/>
  <c r="BQ187" i="7"/>
  <c r="BQ186" i="7"/>
  <c r="BQ185" i="7"/>
  <c r="BQ184" i="7"/>
  <c r="BQ183" i="7"/>
  <c r="BQ182" i="7"/>
  <c r="BQ181" i="7"/>
  <c r="BQ180" i="7"/>
  <c r="BQ179" i="7"/>
  <c r="BQ178" i="7"/>
  <c r="BQ177" i="7"/>
  <c r="BQ176" i="7"/>
  <c r="BQ175" i="7"/>
  <c r="BQ174" i="7"/>
  <c r="BQ173" i="7"/>
  <c r="BQ172" i="7"/>
  <c r="BQ171" i="7"/>
  <c r="BQ170" i="7"/>
  <c r="BQ169" i="7"/>
  <c r="BQ168" i="7"/>
  <c r="BQ167" i="7"/>
  <c r="BQ166" i="7"/>
  <c r="BQ165" i="7"/>
  <c r="BQ164" i="7"/>
  <c r="BQ163" i="7"/>
  <c r="BQ162" i="7"/>
  <c r="BQ161" i="7"/>
  <c r="BQ160" i="7"/>
  <c r="BQ159" i="7"/>
  <c r="BQ157" i="7"/>
  <c r="BQ156" i="7"/>
  <c r="BQ155" i="7"/>
  <c r="BQ154" i="7"/>
  <c r="BQ153" i="7"/>
  <c r="BQ152" i="7"/>
  <c r="BQ151" i="7"/>
  <c r="BQ150" i="7"/>
  <c r="BQ149" i="7"/>
  <c r="BQ148" i="7"/>
  <c r="BQ147" i="7"/>
  <c r="BQ146" i="7"/>
  <c r="BQ145" i="7"/>
  <c r="BQ144" i="7"/>
  <c r="BQ143" i="7"/>
  <c r="BQ142" i="7"/>
  <c r="BQ141" i="7"/>
  <c r="BQ140" i="7"/>
  <c r="BQ139" i="7"/>
  <c r="BQ138" i="7"/>
  <c r="BQ137" i="7"/>
  <c r="BQ136" i="7"/>
  <c r="BQ135" i="7"/>
  <c r="BQ134" i="7"/>
  <c r="BQ133" i="7"/>
  <c r="BQ132" i="7"/>
  <c r="BQ131" i="7"/>
  <c r="BQ130" i="7"/>
  <c r="BQ129" i="7"/>
  <c r="BQ128" i="7"/>
  <c r="BQ127" i="7"/>
  <c r="BQ126" i="7"/>
  <c r="BQ125" i="7"/>
  <c r="BQ124" i="7"/>
  <c r="BQ123" i="7"/>
  <c r="BQ122" i="7"/>
  <c r="BQ121" i="7"/>
  <c r="BQ120" i="7"/>
  <c r="BQ119" i="7"/>
  <c r="BQ118" i="7"/>
  <c r="BQ117" i="7"/>
  <c r="BQ116" i="7"/>
  <c r="BQ115" i="7"/>
  <c r="BQ114" i="7"/>
  <c r="BQ113" i="7"/>
  <c r="BQ112" i="7"/>
  <c r="BQ111" i="7"/>
  <c r="BQ110" i="7"/>
  <c r="BQ109" i="7"/>
  <c r="BQ108" i="7"/>
  <c r="BQ107" i="7"/>
  <c r="BQ106" i="7"/>
  <c r="BQ105" i="7"/>
  <c r="BQ104" i="7"/>
  <c r="BQ103" i="7"/>
  <c r="BQ102" i="7"/>
  <c r="BQ101" i="7"/>
  <c r="BQ100" i="7"/>
  <c r="BQ99" i="7"/>
  <c r="BQ98" i="7"/>
  <c r="BQ97" i="7"/>
  <c r="BQ96" i="7"/>
  <c r="BQ95" i="7"/>
  <c r="BQ94" i="7"/>
  <c r="BQ93" i="7"/>
  <c r="BQ92" i="7"/>
  <c r="BQ91" i="7"/>
  <c r="BQ90" i="7"/>
  <c r="BQ89" i="7"/>
  <c r="BQ88" i="7"/>
  <c r="BQ87" i="7"/>
  <c r="BQ86" i="7"/>
  <c r="BQ85" i="7"/>
  <c r="BQ84" i="7"/>
  <c r="BQ83" i="7"/>
  <c r="BQ82" i="7"/>
  <c r="BI234" i="7"/>
  <c r="BP233" i="7"/>
  <c r="BI233" i="7"/>
  <c r="BP232" i="7"/>
  <c r="BI232" i="7"/>
  <c r="BP231" i="7"/>
  <c r="BI231" i="7"/>
  <c r="BP230" i="7"/>
  <c r="BI230" i="7"/>
  <c r="BP229" i="7"/>
  <c r="BI229" i="7"/>
  <c r="BP228" i="7"/>
  <c r="BI228" i="7"/>
  <c r="BP227" i="7"/>
  <c r="BI227" i="7"/>
  <c r="BP226" i="7"/>
  <c r="BI226" i="7"/>
  <c r="BP225" i="7"/>
  <c r="BI225" i="7"/>
  <c r="BP224" i="7"/>
  <c r="BP223" i="7"/>
  <c r="BI223" i="7"/>
  <c r="BP222" i="7"/>
  <c r="BI222" i="7"/>
  <c r="BP221" i="7"/>
  <c r="BI221" i="7"/>
  <c r="BP220" i="7"/>
  <c r="BI220" i="7"/>
  <c r="BP219" i="7"/>
  <c r="BP218" i="7"/>
  <c r="BI218" i="7"/>
  <c r="BP217" i="7"/>
  <c r="BI217" i="7"/>
  <c r="BP216" i="7"/>
  <c r="BI216" i="7"/>
  <c r="BP215" i="7"/>
  <c r="BI215" i="7"/>
  <c r="BP214" i="7"/>
  <c r="BI214" i="7"/>
  <c r="BP213" i="7"/>
  <c r="BI213" i="7"/>
  <c r="BP212" i="7"/>
  <c r="BI212" i="7"/>
  <c r="BP211" i="7"/>
  <c r="BP210" i="7"/>
  <c r="BI210" i="7"/>
  <c r="BP209" i="7"/>
  <c r="BI209" i="7"/>
  <c r="BP208" i="7"/>
  <c r="BI208" i="7"/>
  <c r="BP207" i="7"/>
  <c r="BI207" i="7"/>
  <c r="BP206" i="7"/>
  <c r="BI206" i="7"/>
  <c r="BI205" i="7"/>
  <c r="BP204" i="7"/>
  <c r="BI204" i="7"/>
  <c r="BP203" i="7"/>
  <c r="BI203" i="7"/>
  <c r="BP202" i="7"/>
  <c r="BI202" i="7"/>
  <c r="BP201" i="7"/>
  <c r="BI201" i="7"/>
  <c r="BP200" i="7"/>
  <c r="BI200" i="7"/>
  <c r="BP199" i="7"/>
  <c r="BI199" i="7"/>
  <c r="BP198" i="7"/>
  <c r="BI198" i="7"/>
  <c r="BI197" i="7"/>
  <c r="BP196" i="7"/>
  <c r="BI196" i="7"/>
  <c r="BP195" i="7"/>
  <c r="BI195" i="7"/>
  <c r="BP194" i="7"/>
  <c r="BI194" i="7"/>
  <c r="BP193" i="7"/>
  <c r="BI193" i="7"/>
  <c r="BI192" i="7"/>
  <c r="BP191" i="7"/>
  <c r="BI191" i="7"/>
  <c r="BP190" i="7"/>
  <c r="BI190" i="7"/>
  <c r="BP189" i="7"/>
  <c r="BI189" i="7"/>
  <c r="BP188" i="7"/>
  <c r="BI188" i="7"/>
  <c r="BP187" i="7"/>
  <c r="BI187" i="7"/>
  <c r="BP186" i="7"/>
  <c r="BI186" i="7"/>
  <c r="BP185" i="7"/>
  <c r="BI185" i="7"/>
  <c r="BP184" i="7"/>
  <c r="BI184" i="7"/>
  <c r="BP183" i="7"/>
  <c r="BI183" i="7"/>
  <c r="BP182" i="7"/>
  <c r="BI182" i="7"/>
  <c r="BP181" i="7"/>
  <c r="BI181" i="7"/>
  <c r="BP180" i="7"/>
  <c r="BI180" i="7"/>
  <c r="BP179" i="7"/>
  <c r="BI179" i="7"/>
  <c r="BP178" i="7"/>
  <c r="BI178" i="7"/>
  <c r="BP177" i="7"/>
  <c r="BI177" i="7"/>
  <c r="BP176" i="7"/>
  <c r="BI176" i="7"/>
  <c r="BP175" i="7"/>
  <c r="BI175" i="7"/>
  <c r="BP174" i="7"/>
  <c r="BI174" i="7"/>
  <c r="BP173" i="7"/>
  <c r="BI173" i="7"/>
  <c r="BP172" i="7"/>
  <c r="BP171" i="7"/>
  <c r="BI171" i="7"/>
  <c r="BP170" i="7"/>
  <c r="BI170" i="7"/>
  <c r="BP169" i="7"/>
  <c r="BI169" i="7"/>
  <c r="BP168" i="7"/>
  <c r="BI168" i="7"/>
  <c r="BP167" i="7"/>
  <c r="BI167" i="7"/>
  <c r="BP166" i="7"/>
  <c r="BI166" i="7"/>
  <c r="BP165" i="7"/>
  <c r="BI165" i="7"/>
  <c r="BP164" i="7"/>
  <c r="BI164" i="7"/>
  <c r="BP163" i="7"/>
  <c r="BI163" i="7"/>
  <c r="BP162" i="7"/>
  <c r="BI162" i="7"/>
  <c r="BP161" i="7"/>
  <c r="BI161" i="7"/>
  <c r="BP160" i="7"/>
  <c r="BI160" i="7"/>
  <c r="BP159" i="7"/>
  <c r="BI159" i="7"/>
  <c r="BI158" i="7"/>
  <c r="BP157" i="7"/>
  <c r="BI157" i="7"/>
  <c r="BP156" i="7"/>
  <c r="BI156" i="7"/>
  <c r="BP155" i="7"/>
  <c r="BP154" i="7"/>
  <c r="BI154" i="7"/>
  <c r="BP153" i="7"/>
  <c r="BI153" i="7"/>
  <c r="BP152" i="7"/>
  <c r="BI152" i="7"/>
  <c r="BP151" i="7"/>
  <c r="BI151" i="7"/>
  <c r="BP150" i="7"/>
  <c r="BI150" i="7"/>
  <c r="BP149" i="7"/>
  <c r="BI149" i="7"/>
  <c r="BP148" i="7"/>
  <c r="BI148" i="7"/>
  <c r="BP147" i="7"/>
  <c r="BI147" i="7"/>
  <c r="BP146" i="7"/>
  <c r="BI146" i="7"/>
  <c r="BP145" i="7"/>
  <c r="BI145" i="7"/>
  <c r="BP144" i="7"/>
  <c r="BI144" i="7"/>
  <c r="BP143" i="7"/>
  <c r="BI143" i="7"/>
  <c r="BP142" i="7"/>
  <c r="BI142" i="7"/>
  <c r="BP141" i="7"/>
  <c r="BI141" i="7"/>
  <c r="BP140" i="7"/>
  <c r="BI140" i="7"/>
  <c r="BP139" i="7"/>
  <c r="BI139" i="7"/>
  <c r="BP138" i="7"/>
  <c r="BI138" i="7"/>
  <c r="BP137" i="7"/>
  <c r="BI137" i="7"/>
  <c r="BP136" i="7"/>
  <c r="BI136" i="7"/>
  <c r="BP135" i="7"/>
  <c r="BI135" i="7"/>
  <c r="BP134" i="7"/>
  <c r="BI134" i="7"/>
  <c r="BP133" i="7"/>
  <c r="BI133" i="7"/>
  <c r="BP132" i="7"/>
  <c r="BI132" i="7"/>
  <c r="BP131" i="7"/>
  <c r="BI131" i="7"/>
  <c r="BP130" i="7"/>
  <c r="BI130" i="7"/>
  <c r="BP129" i="7"/>
  <c r="BI129" i="7"/>
  <c r="BP128" i="7"/>
  <c r="BI128" i="7"/>
  <c r="BP127" i="7"/>
  <c r="BI127" i="7"/>
  <c r="BP126" i="7"/>
  <c r="BI126" i="7"/>
  <c r="BP125" i="7"/>
  <c r="BI125" i="7"/>
  <c r="BP124" i="7"/>
  <c r="BI124" i="7"/>
  <c r="BP123" i="7"/>
  <c r="BI123" i="7"/>
  <c r="BP122" i="7"/>
  <c r="BI122" i="7"/>
  <c r="BP121" i="7"/>
  <c r="BI121" i="7"/>
  <c r="BP120" i="7"/>
  <c r="BI120" i="7"/>
  <c r="BP119" i="7"/>
  <c r="BI119" i="7"/>
  <c r="BP118" i="7"/>
  <c r="BI118" i="7"/>
  <c r="BP117" i="7"/>
  <c r="BI117" i="7"/>
  <c r="BP116" i="7"/>
  <c r="BI116" i="7"/>
  <c r="BP115" i="7"/>
  <c r="BI115" i="7"/>
  <c r="BP114" i="7"/>
  <c r="BI114" i="7"/>
  <c r="BP113" i="7"/>
  <c r="BI113" i="7"/>
  <c r="BP112" i="7"/>
  <c r="BI112" i="7"/>
  <c r="BP111" i="7"/>
  <c r="BI111" i="7"/>
  <c r="BP110" i="7"/>
  <c r="BI110" i="7"/>
  <c r="BP109" i="7"/>
  <c r="BI109" i="7"/>
  <c r="BP108" i="7"/>
  <c r="BI108" i="7"/>
  <c r="BP107" i="7"/>
  <c r="BI107" i="7"/>
  <c r="BP106" i="7"/>
  <c r="BI106" i="7"/>
  <c r="BP105" i="7"/>
  <c r="BI105" i="7"/>
  <c r="BP104" i="7"/>
  <c r="BI104" i="7"/>
  <c r="BP103" i="7"/>
  <c r="BI103" i="7"/>
  <c r="BP102" i="7"/>
  <c r="BI102" i="7"/>
  <c r="BP101" i="7"/>
  <c r="BI101" i="7"/>
  <c r="BP100" i="7"/>
  <c r="BI100" i="7"/>
  <c r="BP99" i="7"/>
  <c r="BI99" i="7"/>
  <c r="BP98" i="7"/>
  <c r="BI98" i="7"/>
  <c r="BP97" i="7"/>
  <c r="BI97" i="7"/>
  <c r="BP96" i="7"/>
  <c r="BI96" i="7"/>
  <c r="BP95" i="7"/>
  <c r="BI95" i="7"/>
  <c r="BP94" i="7"/>
  <c r="BI94" i="7"/>
  <c r="BP93" i="7"/>
  <c r="BI93" i="7"/>
  <c r="BP92" i="7"/>
  <c r="BI92" i="7"/>
  <c r="BP91" i="7"/>
  <c r="BI91" i="7"/>
  <c r="BP90" i="7"/>
  <c r="BI90" i="7"/>
  <c r="BP89" i="7"/>
  <c r="BI89" i="7"/>
  <c r="BP88" i="7"/>
  <c r="BI88" i="7"/>
  <c r="BP87" i="7"/>
  <c r="BI87" i="7"/>
  <c r="BP86" i="7"/>
  <c r="BI86" i="7"/>
  <c r="BP85" i="7"/>
  <c r="BI85" i="7"/>
  <c r="BP84" i="7"/>
  <c r="BI84" i="7"/>
  <c r="BP83" i="7"/>
  <c r="BI83" i="7"/>
  <c r="BP82" i="7"/>
  <c r="BI82" i="7"/>
  <c r="BP81" i="7"/>
  <c r="BI81" i="7"/>
  <c r="BP80" i="7"/>
  <c r="BI80" i="7"/>
  <c r="BP79" i="7"/>
  <c r="BI79" i="7"/>
  <c r="BI78" i="7"/>
  <c r="BI77" i="7"/>
  <c r="BI76" i="7"/>
  <c r="BI75" i="7"/>
  <c r="BI74" i="7"/>
  <c r="BI73" i="7"/>
  <c r="BI72" i="7"/>
  <c r="BI71" i="7"/>
  <c r="BI70" i="7"/>
  <c r="BI69" i="7"/>
  <c r="BI68" i="7"/>
  <c r="BI67" i="7"/>
  <c r="BI66" i="7"/>
  <c r="BI65" i="7"/>
  <c r="BI64" i="7"/>
  <c r="BI63" i="7"/>
  <c r="BI62" i="7"/>
  <c r="BI61" i="7"/>
  <c r="BI60" i="7"/>
  <c r="BI59" i="7"/>
  <c r="BI58" i="7"/>
  <c r="BI57" i="7"/>
  <c r="BI56" i="7"/>
  <c r="BH241" i="7"/>
  <c r="BO240" i="7"/>
  <c r="BH240" i="7"/>
  <c r="BO239" i="7"/>
  <c r="BH239" i="7"/>
  <c r="BO238" i="7"/>
  <c r="BH238" i="7"/>
  <c r="BO237" i="7"/>
  <c r="BH237" i="7"/>
  <c r="BO236" i="7"/>
  <c r="BH236" i="7"/>
  <c r="BO235" i="7"/>
  <c r="BH235" i="7"/>
  <c r="BO234" i="7"/>
  <c r="BH234" i="7"/>
  <c r="BO233" i="7"/>
  <c r="BH233" i="7"/>
  <c r="BH232" i="7"/>
  <c r="BO231" i="7"/>
  <c r="BH231" i="7"/>
  <c r="BO230" i="7"/>
  <c r="BH230" i="7"/>
  <c r="BH229" i="7"/>
  <c r="BO228" i="7"/>
  <c r="BH228" i="7"/>
  <c r="BO227" i="7"/>
  <c r="BH227" i="7"/>
  <c r="BO226" i="7"/>
  <c r="BH226" i="7"/>
  <c r="BO225" i="7"/>
  <c r="BH225" i="7"/>
  <c r="BO224" i="7"/>
  <c r="BH224" i="7"/>
  <c r="BO223" i="7"/>
  <c r="BH223" i="7"/>
  <c r="BO222" i="7"/>
  <c r="BH222" i="7"/>
  <c r="BO221" i="7"/>
  <c r="BH221" i="7"/>
  <c r="BO220" i="7"/>
  <c r="BH220" i="7"/>
  <c r="BO219" i="7"/>
  <c r="BH219" i="7"/>
  <c r="BO218" i="7"/>
  <c r="BH218" i="7"/>
  <c r="BO217" i="7"/>
  <c r="BH217" i="7"/>
  <c r="BO216" i="7"/>
  <c r="BH216" i="7"/>
  <c r="BO215" i="7"/>
  <c r="BH215" i="7"/>
  <c r="BO214" i="7"/>
  <c r="BH214" i="7"/>
  <c r="BO213" i="7"/>
  <c r="BH213" i="7"/>
  <c r="BO212" i="7"/>
  <c r="BH212" i="7"/>
  <c r="BO211" i="7"/>
  <c r="BH211" i="7"/>
  <c r="BO210" i="7"/>
  <c r="BH210" i="7"/>
  <c r="BO209" i="7"/>
  <c r="BH209" i="7"/>
  <c r="BO208" i="7"/>
  <c r="BH208" i="7"/>
  <c r="BO207" i="7"/>
  <c r="BH207" i="7"/>
  <c r="BO206" i="7"/>
  <c r="BH206" i="7"/>
  <c r="BO205" i="7"/>
  <c r="BH205" i="7"/>
  <c r="BO204" i="7"/>
  <c r="BH204" i="7"/>
  <c r="BO203" i="7"/>
  <c r="BH203" i="7"/>
  <c r="BO202" i="7"/>
  <c r="BH202" i="7"/>
  <c r="BO201" i="7"/>
  <c r="BH201" i="7"/>
  <c r="BO200" i="7"/>
  <c r="BH200" i="7"/>
  <c r="BO199" i="7"/>
  <c r="BH199" i="7"/>
  <c r="BO198" i="7"/>
  <c r="BH198" i="7"/>
  <c r="BO197" i="7"/>
  <c r="BH197" i="7"/>
  <c r="BO196" i="7"/>
  <c r="BH196" i="7"/>
  <c r="BO195" i="7"/>
  <c r="BH195" i="7"/>
  <c r="BO194" i="7"/>
  <c r="BH194" i="7"/>
  <c r="BO193" i="7"/>
  <c r="BH193" i="7"/>
  <c r="BO192" i="7"/>
  <c r="BH192" i="7"/>
  <c r="BO191" i="7"/>
  <c r="BH191" i="7"/>
  <c r="BO190" i="7"/>
  <c r="BH190" i="7"/>
  <c r="BO189" i="7"/>
  <c r="BH189" i="7"/>
  <c r="BO188" i="7"/>
  <c r="BH188" i="7"/>
  <c r="BO187" i="7"/>
  <c r="BH187" i="7"/>
  <c r="BO186" i="7"/>
  <c r="BO185" i="7"/>
  <c r="BH185" i="7"/>
  <c r="BO184" i="7"/>
  <c r="BH184" i="7"/>
  <c r="BO183" i="7"/>
  <c r="BH183" i="7"/>
  <c r="BO182" i="7"/>
  <c r="BH182" i="7"/>
  <c r="BO181" i="7"/>
  <c r="BH181" i="7"/>
  <c r="BO180" i="7"/>
  <c r="BH180" i="7"/>
  <c r="BO179" i="7"/>
  <c r="BH179" i="7"/>
  <c r="BO178" i="7"/>
  <c r="BH178" i="7"/>
  <c r="BO177" i="7"/>
  <c r="BH177" i="7"/>
  <c r="BO176" i="7"/>
  <c r="BH176" i="7"/>
  <c r="BO175" i="7"/>
  <c r="BH175" i="7"/>
  <c r="BO174" i="7"/>
  <c r="BH174" i="7"/>
  <c r="BO173" i="7"/>
  <c r="BH173" i="7"/>
  <c r="BO172" i="7"/>
  <c r="BH172" i="7"/>
  <c r="BO171" i="7"/>
  <c r="BH171" i="7"/>
  <c r="BO170" i="7"/>
  <c r="BH170" i="7"/>
  <c r="BO169" i="7"/>
  <c r="BH169" i="7"/>
  <c r="BO168" i="7"/>
  <c r="BH168" i="7"/>
  <c r="BO167" i="7"/>
  <c r="BH167" i="7"/>
  <c r="BO166" i="7"/>
  <c r="BH166" i="7"/>
  <c r="BO165" i="7"/>
  <c r="BH165" i="7"/>
  <c r="BO164" i="7"/>
  <c r="BH164" i="7"/>
  <c r="BO163" i="7"/>
  <c r="BH163" i="7"/>
  <c r="BO162" i="7"/>
  <c r="BH162" i="7"/>
  <c r="BO161" i="7"/>
  <c r="BH161" i="7"/>
  <c r="BO160" i="7"/>
  <c r="BH160" i="7"/>
  <c r="BO159" i="7"/>
  <c r="BH159" i="7"/>
  <c r="BO158" i="7"/>
  <c r="BH158" i="7"/>
  <c r="BO157" i="7"/>
  <c r="BH157" i="7"/>
  <c r="BO156" i="7"/>
  <c r="BH156" i="7"/>
  <c r="BO155" i="7"/>
  <c r="BH155" i="7"/>
  <c r="BO154" i="7"/>
  <c r="BH154" i="7"/>
  <c r="BO153" i="7"/>
  <c r="BH153" i="7"/>
  <c r="BO152" i="7"/>
  <c r="BH152" i="7"/>
  <c r="BO151" i="7"/>
  <c r="BH151" i="7"/>
  <c r="BO150" i="7"/>
  <c r="BH150" i="7"/>
  <c r="BO149" i="7"/>
  <c r="BH149" i="7"/>
  <c r="BO148" i="7"/>
  <c r="BH148" i="7"/>
  <c r="BO147" i="7"/>
  <c r="BH147" i="7"/>
  <c r="BO146" i="7"/>
  <c r="BH146" i="7"/>
  <c r="BO145" i="7"/>
  <c r="BH145" i="7"/>
  <c r="BO144" i="7"/>
  <c r="BH144" i="7"/>
  <c r="BO143" i="7"/>
  <c r="BH143" i="7"/>
  <c r="BO142" i="7"/>
  <c r="BH142" i="7"/>
  <c r="BH141" i="7"/>
  <c r="BO140" i="7"/>
  <c r="BH140" i="7"/>
  <c r="BO139" i="7"/>
  <c r="BH139" i="7"/>
  <c r="BO138" i="7"/>
  <c r="BH138" i="7"/>
  <c r="BO137" i="7"/>
  <c r="BH137" i="7"/>
  <c r="BO136" i="7"/>
  <c r="BH136" i="7"/>
  <c r="BO135" i="7"/>
  <c r="BH135" i="7"/>
  <c r="BO134" i="7"/>
  <c r="BH134" i="7"/>
  <c r="BO133" i="7"/>
  <c r="BH133" i="7"/>
  <c r="BO132" i="7"/>
  <c r="BH132" i="7"/>
  <c r="BO131" i="7"/>
  <c r="BH131" i="7"/>
  <c r="BO130" i="7"/>
  <c r="BH130" i="7"/>
  <c r="BO129" i="7"/>
  <c r="BH129" i="7"/>
  <c r="BO128" i="7"/>
  <c r="BH128" i="7"/>
  <c r="BO127" i="7"/>
  <c r="BH127" i="7"/>
  <c r="BO126" i="7"/>
  <c r="BH126" i="7"/>
  <c r="BO125" i="7"/>
  <c r="BH125" i="7"/>
  <c r="BO124" i="7"/>
  <c r="BH124" i="7"/>
  <c r="BO123" i="7"/>
  <c r="BH123" i="7"/>
  <c r="BO122" i="7"/>
  <c r="BH122" i="7"/>
  <c r="BO121" i="7"/>
  <c r="BH121" i="7"/>
  <c r="BO120" i="7"/>
  <c r="BH120" i="7"/>
  <c r="BO119" i="7"/>
  <c r="BH119" i="7"/>
  <c r="BO118" i="7"/>
  <c r="BH118" i="7"/>
  <c r="BO117" i="7"/>
  <c r="BH117" i="7"/>
  <c r="BO116" i="7"/>
  <c r="BH116" i="7"/>
  <c r="BO115" i="7"/>
  <c r="BH115" i="7"/>
  <c r="BO114" i="7"/>
  <c r="BH114" i="7"/>
  <c r="BO113" i="7"/>
  <c r="BH113" i="7"/>
  <c r="BO112" i="7"/>
  <c r="BH112" i="7"/>
  <c r="BO111" i="7"/>
  <c r="BH111" i="7"/>
  <c r="BO110" i="7"/>
  <c r="BH110" i="7"/>
  <c r="BO109" i="7"/>
  <c r="BH109" i="7"/>
  <c r="BO108" i="7"/>
  <c r="BH108" i="7"/>
  <c r="BO107" i="7"/>
  <c r="BH107" i="7"/>
  <c r="BO106" i="7"/>
  <c r="BH106" i="7"/>
  <c r="BO105" i="7"/>
  <c r="BH105" i="7"/>
  <c r="BO104" i="7"/>
  <c r="BH104" i="7"/>
  <c r="BO103" i="7"/>
  <c r="BH103" i="7"/>
  <c r="BO102" i="7"/>
  <c r="BH102" i="7"/>
  <c r="BO101" i="7"/>
  <c r="BH101" i="7"/>
  <c r="BO100" i="7"/>
  <c r="BH100" i="7"/>
  <c r="BO99" i="7"/>
  <c r="BH99" i="7"/>
  <c r="BO98" i="7"/>
  <c r="BH98" i="7"/>
  <c r="BO97" i="7"/>
  <c r="BH97" i="7"/>
  <c r="BO96" i="7"/>
  <c r="BH96" i="7"/>
  <c r="BO95" i="7"/>
  <c r="BH95" i="7"/>
  <c r="BO94" i="7"/>
  <c r="BH94" i="7"/>
  <c r="BO93" i="7"/>
  <c r="BH93" i="7"/>
  <c r="BO92" i="7"/>
  <c r="BH92" i="7"/>
  <c r="BO91" i="7"/>
  <c r="BH91" i="7"/>
  <c r="BO90" i="7"/>
  <c r="BH90" i="7"/>
  <c r="BO89" i="7"/>
  <c r="BH89" i="7"/>
  <c r="BO88" i="7"/>
  <c r="BH88" i="7"/>
  <c r="BO87" i="7"/>
  <c r="BH87" i="7"/>
  <c r="BO86" i="7"/>
  <c r="BH86" i="7"/>
  <c r="BO85" i="7"/>
  <c r="BH85" i="7"/>
  <c r="BO84" i="7"/>
  <c r="BH84" i="7"/>
  <c r="BO83" i="7"/>
  <c r="BH83" i="7"/>
  <c r="BH82" i="7"/>
  <c r="BH81" i="7"/>
  <c r="BH80" i="7"/>
  <c r="BH79" i="7"/>
  <c r="BH78" i="7"/>
  <c r="BH77" i="7"/>
  <c r="BH76" i="7"/>
  <c r="BH75" i="7"/>
  <c r="BH74" i="7"/>
  <c r="BH73" i="7"/>
  <c r="BH72" i="7"/>
  <c r="BH71" i="7"/>
  <c r="BH70" i="7"/>
  <c r="BH69" i="7"/>
  <c r="BG131" i="7"/>
  <c r="BG130" i="7"/>
  <c r="BG129" i="7"/>
  <c r="BG128" i="7"/>
  <c r="BG127" i="7"/>
  <c r="BG126" i="7"/>
  <c r="BG125" i="7"/>
  <c r="BG124" i="7"/>
  <c r="BG123" i="7"/>
  <c r="BG122" i="7"/>
  <c r="BG121" i="7"/>
  <c r="BG120" i="7"/>
  <c r="BG119" i="7"/>
  <c r="BG118" i="7"/>
  <c r="BG117" i="7"/>
  <c r="BG116" i="7"/>
  <c r="BG115" i="7"/>
  <c r="BG114" i="7"/>
  <c r="BG113" i="7"/>
  <c r="BG112" i="7"/>
  <c r="BG111" i="7"/>
  <c r="BG110" i="7"/>
  <c r="BG109" i="7"/>
  <c r="BG108" i="7"/>
  <c r="BG107" i="7"/>
  <c r="BG106" i="7"/>
  <c r="BG105" i="7"/>
  <c r="BG104" i="7"/>
  <c r="BG103" i="7"/>
  <c r="BG102" i="7"/>
  <c r="BG101" i="7"/>
  <c r="BG100" i="7"/>
  <c r="BG99" i="7"/>
  <c r="BG98" i="7"/>
  <c r="BG97" i="7"/>
  <c r="BG96" i="7"/>
  <c r="BG95" i="7"/>
  <c r="BG94" i="7"/>
  <c r="BG93" i="7"/>
  <c r="BG92" i="7"/>
  <c r="BG91" i="7"/>
  <c r="BG90" i="7"/>
  <c r="BG89" i="7"/>
  <c r="BG88" i="7"/>
  <c r="BG87" i="7"/>
  <c r="BG86" i="7"/>
  <c r="BG85" i="7"/>
  <c r="BG84" i="7"/>
  <c r="BG83" i="7"/>
  <c r="BG82" i="7"/>
  <c r="BG81" i="7"/>
  <c r="BG80" i="7"/>
  <c r="BG79" i="7"/>
  <c r="BG78" i="7"/>
  <c r="BG77" i="7"/>
  <c r="BG76" i="7"/>
  <c r="BG75" i="7"/>
  <c r="BG74" i="7"/>
  <c r="BG73" i="7"/>
  <c r="BG72" i="7"/>
  <c r="BG71" i="7"/>
  <c r="BG70" i="7"/>
  <c r="BG69" i="7"/>
  <c r="BG68" i="7"/>
  <c r="BG67" i="7"/>
  <c r="BG66" i="7"/>
  <c r="BG65" i="7"/>
  <c r="BG64" i="7"/>
  <c r="BG63" i="7"/>
  <c r="BG62" i="7"/>
  <c r="BG61" i="7"/>
  <c r="BG60" i="7"/>
  <c r="BG59" i="7"/>
  <c r="BG58" i="7"/>
  <c r="BG57" i="7"/>
  <c r="BG56" i="7"/>
  <c r="BG55" i="7"/>
  <c r="BG54" i="7"/>
  <c r="BG53" i="7"/>
  <c r="BG52" i="7"/>
  <c r="BG51" i="7"/>
  <c r="BG50" i="7"/>
  <c r="BG49" i="7"/>
  <c r="BG48" i="7"/>
  <c r="BG47" i="7"/>
  <c r="BG46" i="7"/>
  <c r="BG45" i="7"/>
  <c r="BG44" i="7"/>
  <c r="BG43" i="7"/>
  <c r="BG42" i="7"/>
  <c r="BG41" i="7"/>
  <c r="BG40" i="7"/>
  <c r="BG39" i="7"/>
  <c r="BG38" i="7"/>
  <c r="BG37" i="7"/>
  <c r="BG36" i="7"/>
  <c r="BG35" i="7"/>
  <c r="BG34" i="7"/>
  <c r="BG33" i="7"/>
  <c r="BG32" i="7"/>
  <c r="BG31" i="7"/>
  <c r="BG30" i="7"/>
  <c r="BG29" i="7"/>
  <c r="BG28" i="7"/>
  <c r="BG27" i="7"/>
  <c r="BG26" i="7"/>
  <c r="BG25" i="7"/>
  <c r="BG24" i="7"/>
  <c r="BG23" i="7"/>
  <c r="BG22" i="7"/>
  <c r="BG21" i="7"/>
  <c r="BG20" i="7"/>
  <c r="BG19" i="7"/>
  <c r="BG18" i="7"/>
  <c r="BG17" i="7"/>
  <c r="BK81" i="7"/>
  <c r="BK80" i="7"/>
  <c r="BK79" i="7"/>
  <c r="BK78" i="7"/>
  <c r="BK77" i="7"/>
  <c r="BK76" i="7"/>
  <c r="BK75" i="7"/>
  <c r="BK74" i="7"/>
  <c r="BK73" i="7"/>
  <c r="BK72" i="7"/>
  <c r="BK71" i="7"/>
  <c r="BK70" i="7"/>
  <c r="BK69" i="7"/>
  <c r="BK68" i="7"/>
  <c r="BK67" i="7"/>
  <c r="BK66" i="7"/>
  <c r="BK65" i="7"/>
  <c r="BK64" i="7"/>
  <c r="BK63" i="7"/>
  <c r="BK62" i="7"/>
  <c r="BK61" i="7"/>
  <c r="BK60" i="7"/>
  <c r="BK59" i="7"/>
  <c r="BK58" i="7"/>
  <c r="BK57" i="7"/>
  <c r="BK56" i="7"/>
  <c r="BK55" i="7"/>
  <c r="BK54" i="7"/>
  <c r="BK53" i="7"/>
  <c r="BK52" i="7"/>
  <c r="BK51" i="7"/>
  <c r="BK50" i="7"/>
  <c r="BK49" i="7"/>
  <c r="BK48" i="7"/>
  <c r="BK47" i="7"/>
  <c r="BK46" i="7"/>
  <c r="BK45" i="7"/>
  <c r="BK44" i="7"/>
  <c r="BK43" i="7"/>
  <c r="BK42" i="7"/>
  <c r="BK41" i="7"/>
  <c r="BK40" i="7"/>
  <c r="BK39" i="7"/>
  <c r="BK38" i="7"/>
  <c r="BK37" i="7"/>
  <c r="BK36" i="7"/>
  <c r="BK35" i="7"/>
  <c r="BK34" i="7"/>
  <c r="BK33" i="7"/>
  <c r="BK32" i="7"/>
  <c r="BK31" i="7"/>
  <c r="BK30" i="7"/>
  <c r="BJ78" i="7"/>
  <c r="BJ77" i="7"/>
  <c r="BJ76" i="7"/>
  <c r="BJ75" i="7"/>
  <c r="BJ74" i="7"/>
  <c r="BJ73" i="7"/>
  <c r="BJ72" i="7"/>
  <c r="BJ71" i="7"/>
  <c r="BJ70" i="7"/>
  <c r="BJ69" i="7"/>
  <c r="BJ68" i="7"/>
  <c r="BJ67" i="7"/>
  <c r="BJ66" i="7"/>
  <c r="BJ65" i="7"/>
  <c r="BJ64" i="7"/>
  <c r="BJ63" i="7"/>
  <c r="BJ62" i="7"/>
  <c r="BJ61" i="7"/>
  <c r="BJ60" i="7"/>
  <c r="BJ59" i="7"/>
  <c r="BJ58" i="7"/>
  <c r="BJ57" i="7"/>
  <c r="BJ56" i="7"/>
  <c r="BJ55" i="7"/>
  <c r="BJ54" i="7"/>
  <c r="BJ53" i="7"/>
  <c r="BJ52" i="7"/>
  <c r="BJ51" i="7"/>
  <c r="BJ50" i="7"/>
  <c r="BJ49" i="7"/>
  <c r="BJ48" i="7"/>
  <c r="BJ47" i="7"/>
  <c r="BJ46" i="7"/>
  <c r="BJ45" i="7"/>
  <c r="BJ44" i="7"/>
  <c r="BJ43" i="7"/>
  <c r="BJ42" i="7"/>
  <c r="BJ41" i="7"/>
  <c r="BJ40" i="7"/>
  <c r="BJ39" i="7"/>
  <c r="BJ38" i="7"/>
  <c r="BJ37" i="7"/>
  <c r="BJ36" i="7"/>
  <c r="BJ35" i="7"/>
  <c r="BJ34" i="7"/>
  <c r="BJ33" i="7"/>
  <c r="BJ32" i="7"/>
  <c r="BJ31" i="7"/>
  <c r="BJ30" i="7"/>
  <c r="BJ29" i="7"/>
  <c r="BJ28" i="7"/>
  <c r="BJ27" i="7"/>
  <c r="BJ26" i="7"/>
  <c r="BJ25" i="7"/>
  <c r="BJ24" i="7"/>
  <c r="BJ23" i="7"/>
  <c r="BJ22" i="7"/>
  <c r="BJ21" i="7"/>
  <c r="BJ20" i="7"/>
  <c r="BJ19" i="7"/>
  <c r="BJ18" i="7"/>
  <c r="BJ17" i="7"/>
  <c r="BJ16" i="7"/>
  <c r="BJ15" i="7"/>
  <c r="BJ14" i="7"/>
  <c r="BJ13" i="7"/>
  <c r="BI55" i="7"/>
  <c r="BI54" i="7"/>
  <c r="BI53" i="7"/>
  <c r="BI52" i="7"/>
  <c r="BI51" i="7"/>
  <c r="BI50" i="7"/>
  <c r="BI49" i="7"/>
  <c r="BI48" i="7"/>
  <c r="BI47" i="7"/>
  <c r="BI46" i="7"/>
  <c r="BI45" i="7"/>
  <c r="BI44" i="7"/>
  <c r="BI43" i="7"/>
  <c r="BI42" i="7"/>
  <c r="BI41" i="7"/>
  <c r="BI40" i="7"/>
  <c r="BI39" i="7"/>
  <c r="BI38" i="7"/>
  <c r="BI37" i="7"/>
  <c r="BI36" i="7"/>
  <c r="BI35" i="7"/>
  <c r="BI34" i="7"/>
  <c r="BI33" i="7"/>
  <c r="BI32" i="7"/>
  <c r="BI31" i="7"/>
  <c r="BI30" i="7"/>
  <c r="BI29" i="7"/>
  <c r="BI28" i="7"/>
  <c r="BI27" i="7"/>
  <c r="BP26" i="7"/>
  <c r="BI26" i="7"/>
  <c r="BP25" i="7"/>
  <c r="BI25" i="7"/>
  <c r="BP24" i="7"/>
  <c r="BI24" i="7"/>
  <c r="BP23" i="7"/>
  <c r="BI23" i="7"/>
  <c r="BP22" i="7"/>
  <c r="BH68" i="7"/>
  <c r="BH67" i="7"/>
  <c r="BH66" i="7"/>
  <c r="BH65" i="7"/>
  <c r="BH64" i="7"/>
  <c r="BH63" i="7"/>
  <c r="BH62" i="7"/>
  <c r="BH61" i="7"/>
  <c r="BH60" i="7"/>
  <c r="BH59" i="7"/>
  <c r="BH58" i="7"/>
  <c r="BH57" i="7"/>
  <c r="BH56" i="7"/>
  <c r="BH55" i="7"/>
  <c r="BH54" i="7"/>
  <c r="BH53" i="7"/>
  <c r="BH52" i="7"/>
  <c r="BH51" i="7"/>
  <c r="BH50" i="7"/>
  <c r="BO49" i="7"/>
  <c r="BH49" i="7"/>
  <c r="BO48" i="7"/>
  <c r="BH48" i="7"/>
  <c r="BO47" i="7"/>
  <c r="BH47" i="7"/>
  <c r="BO46" i="7"/>
  <c r="BH46" i="7"/>
  <c r="BO45" i="7"/>
  <c r="BH45" i="7"/>
  <c r="BO44" i="7"/>
  <c r="BH44" i="7"/>
  <c r="BO43" i="7"/>
  <c r="BH43" i="7"/>
  <c r="BO42" i="7"/>
  <c r="BH42" i="7"/>
  <c r="BO41" i="7"/>
  <c r="BH41" i="7"/>
  <c r="BO40" i="7"/>
  <c r="BH40" i="7"/>
  <c r="BO39" i="7"/>
  <c r="BH39" i="7"/>
  <c r="BO38" i="7"/>
  <c r="BH38" i="7"/>
  <c r="BO37" i="7"/>
  <c r="BH37" i="7"/>
  <c r="BO36" i="7"/>
  <c r="BH36" i="7"/>
  <c r="BO35" i="7"/>
  <c r="BH35" i="7"/>
  <c r="BO34" i="7"/>
  <c r="BH34" i="7"/>
  <c r="BO33" i="7"/>
  <c r="BH33" i="7"/>
  <c r="BO32" i="7"/>
  <c r="BH32" i="7"/>
  <c r="BO31" i="7"/>
  <c r="BH31" i="7"/>
  <c r="BO30" i="7"/>
  <c r="BH30" i="7"/>
  <c r="BO29" i="7"/>
  <c r="BH29" i="7"/>
  <c r="BO28" i="7"/>
  <c r="BH28" i="7"/>
  <c r="BO27" i="7"/>
  <c r="BH27" i="7"/>
  <c r="BO26" i="7"/>
  <c r="BH26" i="7"/>
  <c r="BO25" i="7"/>
  <c r="BH25" i="7"/>
  <c r="BO24" i="7"/>
  <c r="BH24" i="7"/>
  <c r="BO23" i="7"/>
  <c r="BH23" i="7"/>
  <c r="BO22" i="7"/>
  <c r="BK29" i="7"/>
  <c r="BK28" i="7"/>
  <c r="BK27" i="7"/>
  <c r="BK26" i="7"/>
  <c r="BK25" i="7"/>
  <c r="BK24" i="7"/>
  <c r="BK23" i="7"/>
  <c r="BK22" i="7"/>
  <c r="BK21" i="7"/>
  <c r="BK20" i="7"/>
  <c r="BK19" i="7"/>
  <c r="BK18" i="7"/>
  <c r="BK17" i="7"/>
  <c r="BK16" i="7"/>
  <c r="BK15" i="7"/>
  <c r="BK14" i="7"/>
  <c r="BK13" i="7"/>
  <c r="BK12" i="7"/>
  <c r="BK11" i="7"/>
  <c r="BJ12" i="7"/>
  <c r="BJ11" i="7"/>
  <c r="BI22" i="7"/>
  <c r="BP21" i="7"/>
  <c r="BI21" i="7"/>
  <c r="BP20" i="7"/>
  <c r="BI20" i="7"/>
  <c r="BP19" i="7"/>
  <c r="BI19" i="7"/>
  <c r="BP18" i="7"/>
  <c r="BI18" i="7"/>
  <c r="BP17" i="7"/>
  <c r="BI17" i="7"/>
  <c r="BP16" i="7"/>
  <c r="BI16" i="7"/>
  <c r="BP15" i="7"/>
  <c r="BI15" i="7"/>
  <c r="BP14" i="7"/>
  <c r="BI14" i="7"/>
  <c r="BP13" i="7"/>
  <c r="BI13" i="7"/>
  <c r="BP12" i="7"/>
  <c r="BI12" i="7"/>
  <c r="BP11" i="7"/>
  <c r="BI11" i="7"/>
  <c r="BH22" i="7"/>
  <c r="BO21" i="7"/>
  <c r="BH21" i="7"/>
  <c r="BO20" i="7"/>
  <c r="BH20" i="7"/>
  <c r="BO19" i="7"/>
  <c r="BH19" i="7"/>
  <c r="BO18" i="7"/>
  <c r="BH18" i="7"/>
  <c r="BO17" i="7"/>
  <c r="BH17" i="7"/>
  <c r="BO16" i="7"/>
  <c r="BH16" i="7"/>
  <c r="BO15" i="7"/>
  <c r="BH15" i="7"/>
  <c r="BO14" i="7"/>
  <c r="BH14" i="7"/>
  <c r="BO13" i="7"/>
  <c r="BH13" i="7"/>
  <c r="BO12" i="7"/>
  <c r="BH12" i="7"/>
  <c r="BO11" i="7"/>
  <c r="BH11" i="7"/>
  <c r="BG16" i="7"/>
  <c r="BG15" i="7"/>
  <c r="BG14" i="7"/>
  <c r="BG13" i="7"/>
  <c r="BG12" i="7"/>
  <c r="BG11" i="7"/>
</calcChain>
</file>

<file path=xl/sharedStrings.xml><?xml version="1.0" encoding="utf-8"?>
<sst xmlns="http://schemas.openxmlformats.org/spreadsheetml/2006/main" count="414" uniqueCount="325">
  <si>
    <t>Kunta</t>
  </si>
  <si>
    <t>Ikärakenne, laskennallinen kustannus</t>
  </si>
  <si>
    <t>Laskennalliset kustannukset yhteensä</t>
  </si>
  <si>
    <t>Omarahoitusosuus, €/as</t>
  </si>
  <si>
    <t>Omarahoitusosuus, €</t>
  </si>
  <si>
    <t>Valtionosuus omarahoitusosuuden jälkeen (välisumma)</t>
  </si>
  <si>
    <t>Lisäosat yhteensä</t>
  </si>
  <si>
    <t>Valtionosuuteen tehtävät vähennykset ja lisäykset, netto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</si>
  <si>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</si>
  <si>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</si>
  <si>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</si>
  <si>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</si>
  <si>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</si>
  <si>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</si>
  <si>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</si>
  <si>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</si>
  <si>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</si>
  <si>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</si>
  <si>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</si>
  <si>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</si>
  <si>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</si>
  <si>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</si>
  <si>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</si>
  <si>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</si>
  <si>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</si>
  <si>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</si>
  <si>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</si>
  <si>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</si>
  <si>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</si>
  <si>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</si>
  <si>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</si>
  <si>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</si>
  <si>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</si>
  <si>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</si>
  <si>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</si>
  <si>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</si>
  <si>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</si>
  <si>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</si>
  <si>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</si>
  <si>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</si>
  <si>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</si>
  <si>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</si>
  <si>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</si>
  <si>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</si>
  <si>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</si>
  <si>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</si>
  <si>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</si>
  <si>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</si>
  <si>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</si>
  <si>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</si>
  <si>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</si>
  <si>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</si>
  <si>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</si>
  <si>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</si>
  <si>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</si>
  <si>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</si>
  <si>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</si>
  <si>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</si>
  <si>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</si>
  <si>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</si>
  <si>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</si>
  <si>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</si>
  <si>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</si>
  <si>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</si>
  <si>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</si>
  <si>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</si>
  <si>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</si>
  <si>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</si>
  <si>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</si>
  <si>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</si>
  <si>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</si>
  <si>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</si>
  <si>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</si>
  <si>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</si>
  <si>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</si>
  <si>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</si>
  <si>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</si>
  <si>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</si>
  <si>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</si>
  <si>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</si>
  <si>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</si>
  <si>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</si>
  <si>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</si>
  <si>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</si>
  <si>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</si>
  <si>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</si>
  <si>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</si>
  <si>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</si>
  <si>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</si>
  <si>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</si>
  <si>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</si>
  <si>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</si>
  <si>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</si>
  <si>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</si>
  <si>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</si>
  <si>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</si>
  <si>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</si>
  <si>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</si>
  <si>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</si>
  <si>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</si>
  <si>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</si>
  <si>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</si>
  <si>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</si>
  <si>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</si>
  <si>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</si>
  <si>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</si>
  <si>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</si>
  <si>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</si>
  <si>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</si>
  <si>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</si>
  <si>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</si>
  <si>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</si>
  <si>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</si>
  <si>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</si>
  <si>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</si>
  <si>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</si>
  <si>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</si>
  <si>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</si>
  <si>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</si>
  <si>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</si>
  <si>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</si>
  <si>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</si>
  <si>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</si>
  <si>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</si>
  <si>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</si>
  <si>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</si>
  <si>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</si>
  <si>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</si>
  <si>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</si>
  <si>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</si>
  <si>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</si>
  <si>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</si>
  <si>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</si>
  <si>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</si>
  <si>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</si>
  <si>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</si>
  <si>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</si>
  <si>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</si>
  <si>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</si>
  <si>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</si>
  <si>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</si>
  <si>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</si>
  <si>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</si>
  <si>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</si>
  <si>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</si>
  <si>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</si>
  <si>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</si>
  <si>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</si>
  <si>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</si>
  <si>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</si>
  <si>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</si>
  <si>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</si>
  <si>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</si>
  <si>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</si>
  <si>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</si>
  <si>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</si>
  <si>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</si>
  <si>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</si>
  <si>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</si>
  <si>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</si>
  <si>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</si>
  <si>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</si>
  <si>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</si>
  <si>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</si>
  <si>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</si>
  <si>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</si>
  <si>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</si>
  <si>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</si>
  <si>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</si>
  <si>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</si>
  <si>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</si>
  <si>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</si>
  <si>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</si>
  <si>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</si>
  <si>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</si>
  <si>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</si>
  <si>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</si>
  <si>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</si>
  <si>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</si>
  <si>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</si>
  <si>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</si>
  <si>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</si>
  <si>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</si>
  <si>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</si>
  <si>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</si>
  <si>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</si>
  <si>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</si>
  <si>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</si>
  <si>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</si>
  <si>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</si>
  <si>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</si>
  <si>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</si>
  <si>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</si>
  <si>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</si>
  <si>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</si>
  <si>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</si>
  <si>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</si>
  <si>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</si>
  <si>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</si>
  <si>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</si>
  <si>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</si>
  <si>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</si>
  <si>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</si>
  <si>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</si>
  <si>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</si>
  <si>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</si>
  <si>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</si>
  <si>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</si>
  <si>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</si>
  <si>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</si>
  <si>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</si>
  <si>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</si>
  <si>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</si>
  <si>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</si>
  <si>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</si>
  <si>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</si>
  <si>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</si>
  <si>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</si>
  <si>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</si>
  <si>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</si>
  <si>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</si>
  <si>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</si>
  <si>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</si>
  <si>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</si>
  <si>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</si>
  <si>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</si>
  <si>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</si>
  <si>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</si>
  <si>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</si>
  <si>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</si>
  <si>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</si>
  <si>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</si>
  <si>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</si>
  <si>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</si>
  <si>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</si>
  <si>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</si>
  <si>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</si>
  <si>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</si>
  <si>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</si>
  <si>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</si>
  <si>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</si>
  <si>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</si>
  <si>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</si>
  <si>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</si>
  <si>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</si>
  <si>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</si>
  <si>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</si>
  <si>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</si>
  <si>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</si>
  <si>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</si>
  <si>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</si>
  <si>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</si>
  <si>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</si>
  <si>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</si>
  <si>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</si>
  <si>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</si>
  <si>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</si>
  <si>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</si>
  <si>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</si>
  <si>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</si>
  <si>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</si>
  <si>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</si>
  <si>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</si>
  <si>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</si>
  <si>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</si>
  <si>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</si>
  <si>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</si>
  <si>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</si>
  <si>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</si>
  <si>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</si>
  <si>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</si>
  <si>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</si>
  <si>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</si>
  <si>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</si>
  <si>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</si>
  <si>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</si>
  <si>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</si>
  <si>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</si>
  <si>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</si>
  <si>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</si>
  <si>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</si>
  <si>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</si>
  <si>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</si>
  <si>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</si>
  <si>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</si>
  <si>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</si>
  <si>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</si>
  <si>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</si>
  <si>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</si>
  <si>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</si>
  <si>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</si>
  <si>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</si>
  <si>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</si>
  <si>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</si>
  <si>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</si>
  <si>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</si>
  <si>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</si>
  <si>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</si>
  <si>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</si>
  <si>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</si>
  <si>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</si>
  <si>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 xml:space="preserve">Kunnan  peruspalvelujen valtionosuus </t>
  </si>
  <si>
    <t>Veroperustemuutoksista johtuvien veromenetysten korvaus</t>
  </si>
  <si>
    <t xml:space="preserve">Muut laskennalliset kustannukset </t>
  </si>
  <si>
    <t>Valtionosuudet ja veromenetysten korvaukset, yhteensä</t>
  </si>
  <si>
    <t>Valtionosuus ennen verotuloihin perustuvaa valtionosuuden tasausta</t>
  </si>
  <si>
    <t>Verotuloihin perustuva valtionosuuden tasaus</t>
  </si>
  <si>
    <t>Ennakollinen kunnan peruspalvelujen valtionosuus vuonna 2025</t>
  </si>
  <si>
    <t>Asukasmäärä 31.12.2023</t>
  </si>
  <si>
    <t>Syyskuun laskelma</t>
  </si>
  <si>
    <t>Kesäkuun laskelma</t>
  </si>
  <si>
    <t>Muutos</t>
  </si>
  <si>
    <t>Veroperuste-muutoksista johtuvien veromenetysten korvaus</t>
  </si>
  <si>
    <t>Ennakolliset valtionosuuslaskelmat 2025 - VM:n valtionosuudet</t>
  </si>
  <si>
    <t>Kesäkuun ja syyskuun laskelmayhteenveto ja tapahtunut muutos</t>
  </si>
  <si>
    <t>Vertailu KL/Olli Riikonen 23.9.2024</t>
  </si>
  <si>
    <t>Syyskuun laskelma €/asukas</t>
  </si>
  <si>
    <t>Kesäkuun laskelma €/asukas</t>
  </si>
  <si>
    <t xml:space="preserve">Muutos €/asukas kesäkuu-syyskuu </t>
  </si>
  <si>
    <t>Tietojen poiminta ja muutoslaskelmat KL / Olli Riikonen 23.9.2024</t>
  </si>
  <si>
    <t>Nro</t>
  </si>
  <si>
    <t>Kesäkuun ja syyskuun ennakollisten laskelmien vertailu (VM:n laskelman yhteenveto-välilehden tiedot)</t>
  </si>
  <si>
    <t>Vieritä sivua oikealle, niin löydät luvut €/asukas ja muutosvertailun</t>
  </si>
  <si>
    <t>Omarahoitus-osuus, €</t>
  </si>
  <si>
    <t>Valtionosuus omarahoitus-osuuden jälkeen (välisumma)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</si>
</sst>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000"/>
    <numFmt numFmtId="166" formatCode="#,##0_ ;[Red]\-#,##0\ "/>
    <numFmt numFmtId="167" formatCode="#,##0.00_ ;[Red]\-#,##0.00\ "/>
  </numFmts>
  <fonts count="4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sz val="8"/>
      <color theme="1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30"/>
      <name val="Arial"/>
      <family val="2"/>
    </font>
    <font>
      <sz val="11"/>
      <name val="Arial"/>
      <family val="2"/>
      <scheme val="minor"/>
    </font>
    <font>
      <b/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8"/>
      <color theme="3"/>
      <name val="Arial Narrow"/>
      <family val="2"/>
      <scheme val="major"/>
    </font>
    <font>
      <sz val="10"/>
      <name val="Arial"/>
      <family val="2"/>
    </font>
    <font>
      <sz val="10"/>
      <color theme="1"/>
      <name val="Roboto"/>
      <family val="2"/>
    </font>
    <font>
      <sz val="8"/>
      <name val="Arial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28"/>
      <color theme="4"/>
      <name val="Arial"/>
      <family val="2"/>
      <scheme val="minor"/>
    </font>
    <font>
      <sz val="28"/>
      <color theme="3"/>
      <name val="Arial Narrow"/>
      <family val="2"/>
      <scheme val="major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b/>
      <i/>
      <sz val="11"/>
      <name val="Arial"/>
      <family val="2"/>
      <scheme val="minor"/>
    </font>
    <font>
      <b/>
      <i/>
      <sz val="11"/>
      <color theme="0"/>
      <name val="Arial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8F5"/>
        <bgColor rgb="FF000000"/>
      </patternFill>
    </fill>
    <fill>
      <patternFill patternType="solid">
        <fgColor rgb="FFC6D0EC"/>
        <bgColor rgb="FF000000"/>
      </patternFill>
    </fill>
    <fill>
      <patternFill patternType="solid">
        <fgColor theme="6"/>
        <bgColor theme="8"/>
      </patternFill>
    </fill>
    <fill>
      <patternFill patternType="solid">
        <fgColor theme="6" tint="0.59999389629810485"/>
        <b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</cellStyleXfs>
  <cellXfs count="104">
    <xf numFmtId="0" fontId="0" fillId="0" borderId="0" xfId="0"/>
    <xf numFmtId="0" fontId="4" fillId="0" borderId="0" xfId="0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horizontal="right"/>
    </xf>
    <xf numFmtId="0" fontId="7" fillId="0" borderId="0" xfId="0" applyFont="1"/>
    <xf numFmtId="166" fontId="7" fillId="0" borderId="0" xfId="0" applyNumberFormat="1" applyFont="1"/>
    <xf numFmtId="0" fontId="9" fillId="0" borderId="0" xfId="0" applyFont="1"/>
    <xf numFmtId="3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2" fillId="0" borderId="0" xfId="0" applyFont="1"/>
    <xf numFmtId="166" fontId="8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3" fontId="5" fillId="0" borderId="0" xfId="0" applyNumberFormat="1" applyFont="1"/>
    <xf numFmtId="1" fontId="14" fillId="0" borderId="0" xfId="0" applyNumberFormat="1" applyFont="1"/>
    <xf numFmtId="3" fontId="14" fillId="0" borderId="0" xfId="0" applyNumberFormat="1" applyFont="1"/>
    <xf numFmtId="1" fontId="15" fillId="0" borderId="0" xfId="0" applyNumberFormat="1" applyFont="1"/>
    <xf numFmtId="0" fontId="16" fillId="0" borderId="0" xfId="0" applyFont="1"/>
    <xf numFmtId="1" fontId="17" fillId="0" borderId="0" xfId="0" applyNumberFormat="1" applyFont="1"/>
    <xf numFmtId="0" fontId="5" fillId="0" borderId="0" xfId="0" applyFont="1"/>
    <xf numFmtId="166" fontId="0" fillId="0" borderId="0" xfId="0" applyNumberFormat="1"/>
    <xf numFmtId="166" fontId="8" fillId="0" borderId="0" xfId="0" applyNumberFormat="1" applyFont="1"/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3" fontId="8" fillId="6" borderId="0" xfId="0" applyNumberFormat="1" applyFont="1" applyFill="1" applyAlignment="1">
      <alignment horizontal="right"/>
    </xf>
    <xf numFmtId="166" fontId="9" fillId="0" borderId="0" xfId="0" applyNumberFormat="1" applyFont="1"/>
    <xf numFmtId="166" fontId="9" fillId="6" borderId="0" xfId="0" applyNumberFormat="1" applyFont="1" applyFill="1"/>
    <xf numFmtId="0" fontId="19" fillId="0" borderId="0" xfId="0" applyFont="1"/>
    <xf numFmtId="3" fontId="8" fillId="6" borderId="0" xfId="0" applyNumberFormat="1" applyFont="1" applyFill="1"/>
    <xf numFmtId="166" fontId="8" fillId="5" borderId="0" xfId="0" applyNumberFormat="1" applyFont="1" applyFill="1" applyAlignment="1">
      <alignment horizontal="right"/>
    </xf>
    <xf numFmtId="4" fontId="8" fillId="0" borderId="0" xfId="0" applyNumberFormat="1" applyFont="1"/>
    <xf numFmtId="0" fontId="9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left" vertical="center" wrapText="1"/>
    </xf>
    <xf numFmtId="3" fontId="9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6" fontId="9" fillId="8" borderId="0" xfId="0" applyNumberFormat="1" applyFont="1" applyFill="1"/>
    <xf numFmtId="166" fontId="9" fillId="9" borderId="0" xfId="0" applyNumberFormat="1" applyFont="1" applyFill="1"/>
    <xf numFmtId="0" fontId="29" fillId="0" borderId="0" xfId="0" applyFont="1"/>
    <xf numFmtId="0" fontId="30" fillId="0" borderId="0" xfId="0" applyFont="1"/>
    <xf numFmtId="3" fontId="13" fillId="0" borderId="4" xfId="0" applyNumberFormat="1" applyFont="1" applyBorder="1"/>
    <xf numFmtId="0" fontId="9" fillId="0" borderId="4" xfId="0" applyFont="1" applyBorder="1" applyAlignment="1">
      <alignment vertical="top"/>
    </xf>
    <xf numFmtId="0" fontId="9" fillId="0" borderId="0" xfId="0" applyFont="1" applyAlignment="1">
      <alignment vertical="top"/>
    </xf>
    <xf numFmtId="166" fontId="9" fillId="0" borderId="0" xfId="0" applyNumberFormat="1" applyFont="1" applyAlignment="1">
      <alignment vertical="top"/>
    </xf>
    <xf numFmtId="166" fontId="9" fillId="6" borderId="0" xfId="0" applyNumberFormat="1" applyFont="1" applyFill="1" applyAlignment="1">
      <alignment vertical="top"/>
    </xf>
    <xf numFmtId="4" fontId="8" fillId="0" borderId="0" xfId="0" applyNumberFormat="1" applyFont="1" applyAlignment="1">
      <alignment vertical="top"/>
    </xf>
    <xf numFmtId="166" fontId="9" fillId="5" borderId="0" xfId="0" applyNumberFormat="1" applyFont="1" applyFill="1" applyAlignment="1">
      <alignment vertical="top"/>
    </xf>
    <xf numFmtId="0" fontId="1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1" fillId="0" borderId="0" xfId="0" applyFont="1"/>
    <xf numFmtId="166" fontId="31" fillId="0" borderId="0" xfId="0" applyNumberFormat="1" applyFont="1"/>
    <xf numFmtId="0" fontId="9" fillId="0" borderId="1" xfId="0" applyFont="1" applyBorder="1"/>
    <xf numFmtId="166" fontId="9" fillId="0" borderId="1" xfId="0" applyNumberFormat="1" applyFont="1" applyBorder="1"/>
    <xf numFmtId="166" fontId="9" fillId="6" borderId="1" xfId="0" applyNumberFormat="1" applyFont="1" applyFill="1" applyBorder="1"/>
    <xf numFmtId="4" fontId="8" fillId="0" borderId="1" xfId="0" applyNumberFormat="1" applyFont="1" applyBorder="1"/>
    <xf numFmtId="166" fontId="9" fillId="5" borderId="1" xfId="0" applyNumberFormat="1" applyFont="1" applyFill="1" applyBorder="1"/>
    <xf numFmtId="166" fontId="32" fillId="0" borderId="0" xfId="0" applyNumberFormat="1" applyFont="1"/>
    <xf numFmtId="0" fontId="33" fillId="0" borderId="0" xfId="0" applyFont="1"/>
    <xf numFmtId="0" fontId="3" fillId="0" borderId="0" xfId="0" applyFont="1"/>
    <xf numFmtId="3" fontId="10" fillId="0" borderId="0" xfId="0" applyNumberFormat="1" applyFont="1" applyAlignment="1">
      <alignment horizontal="right"/>
    </xf>
    <xf numFmtId="166" fontId="11" fillId="0" borderId="0" xfId="0" applyNumberFormat="1" applyFont="1"/>
    <xf numFmtId="10" fontId="22" fillId="0" borderId="0" xfId="0" applyNumberFormat="1" applyFont="1" applyAlignment="1">
      <alignment horizontal="center" vertical="center"/>
    </xf>
    <xf numFmtId="0" fontId="34" fillId="0" borderId="0" xfId="2" applyFont="1" applyBorder="1" applyAlignment="1">
      <alignment horizontal="left"/>
    </xf>
    <xf numFmtId="0" fontId="22" fillId="10" borderId="3" xfId="0" applyFont="1" applyFill="1" applyBorder="1" applyAlignment="1">
      <alignment horizontal="left" vertical="center" wrapText="1"/>
    </xf>
    <xf numFmtId="3" fontId="22" fillId="10" borderId="3" xfId="0" applyNumberFormat="1" applyFont="1" applyFill="1" applyBorder="1" applyAlignment="1">
      <alignment horizontal="left" vertical="center" wrapText="1"/>
    </xf>
    <xf numFmtId="4" fontId="22" fillId="10" borderId="3" xfId="0" applyNumberFormat="1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left" vertical="center" wrapText="1"/>
    </xf>
    <xf numFmtId="3" fontId="9" fillId="11" borderId="3" xfId="0" applyNumberFormat="1" applyFont="1" applyFill="1" applyBorder="1" applyAlignment="1">
      <alignment horizontal="left" vertical="center" wrapText="1"/>
    </xf>
    <xf numFmtId="4" fontId="9" fillId="11" borderId="3" xfId="0" applyNumberFormat="1" applyFont="1" applyFill="1" applyBorder="1" applyAlignment="1">
      <alignment horizontal="left" vertical="center" wrapText="1"/>
    </xf>
    <xf numFmtId="3" fontId="9" fillId="2" borderId="3" xfId="0" applyNumberFormat="1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66" fontId="35" fillId="4" borderId="0" xfId="0" applyNumberFormat="1" applyFont="1" applyFill="1"/>
    <xf numFmtId="0" fontId="32" fillId="4" borderId="0" xfId="0" applyFont="1" applyFill="1"/>
    <xf numFmtId="3" fontId="36" fillId="4" borderId="0" xfId="0" applyNumberFormat="1" applyFont="1" applyFill="1" applyAlignment="1">
      <alignment horizontal="right"/>
    </xf>
    <xf numFmtId="3" fontId="36" fillId="12" borderId="0" xfId="0" applyNumberFormat="1" applyFont="1" applyFill="1" applyAlignment="1">
      <alignment horizontal="right"/>
    </xf>
    <xf numFmtId="0" fontId="18" fillId="7" borderId="0" xfId="0" applyFont="1" applyFill="1"/>
    <xf numFmtId="3" fontId="9" fillId="13" borderId="3" xfId="0" applyNumberFormat="1" applyFont="1" applyFill="1" applyBorder="1" applyAlignment="1">
      <alignment horizontal="left" vertical="center" wrapText="1"/>
    </xf>
    <xf numFmtId="4" fontId="9" fillId="13" borderId="3" xfId="0" applyNumberFormat="1" applyFont="1" applyFill="1" applyBorder="1" applyAlignment="1">
      <alignment horizontal="left" vertical="center" wrapText="1"/>
    </xf>
    <xf numFmtId="0" fontId="9" fillId="13" borderId="3" xfId="0" applyFont="1" applyFill="1" applyBorder="1" applyAlignment="1">
      <alignment horizontal="left" vertical="center" wrapText="1"/>
    </xf>
    <xf numFmtId="0" fontId="37" fillId="7" borderId="0" xfId="0" applyFont="1" applyFill="1"/>
    <xf numFmtId="0" fontId="38" fillId="3" borderId="0" xfId="0" applyFont="1" applyFill="1"/>
    <xf numFmtId="0" fontId="21" fillId="3" borderId="0" xfId="0" applyFont="1" applyFill="1"/>
    <xf numFmtId="0" fontId="8" fillId="4" borderId="0" xfId="0" applyFont="1" applyFill="1"/>
    <xf numFmtId="0" fontId="24" fillId="4" borderId="0" xfId="0" applyFont="1" applyFill="1" applyAlignment="1">
      <alignment horizontal="center"/>
    </xf>
    <xf numFmtId="0" fontId="39" fillId="0" borderId="0" xfId="0" applyFont="1"/>
    <xf numFmtId="0" fontId="8" fillId="0" borderId="0" xfId="0" applyFont="1"/>
    <xf numFmtId="0" fontId="40" fillId="0" borderId="0" xfId="0" applyFont="1"/>
    <xf numFmtId="0" fontId="41" fillId="7" borderId="0" xfId="0" applyFont="1" applyFill="1"/>
    <xf numFmtId="0" fontId="20" fillId="3" borderId="0" xfId="0" applyFont="1" applyFill="1"/>
    <xf numFmtId="166" fontId="0" fillId="0" borderId="0" xfId="0" applyNumberFormat="1" applyAlignment="1">
      <alignment vertical="top"/>
    </xf>
    <xf numFmtId="166" fontId="2" fillId="0" borderId="0" xfId="0" applyNumberFormat="1" applyFont="1" applyAlignment="1">
      <alignment vertical="top"/>
    </xf>
    <xf numFmtId="166" fontId="2" fillId="0" borderId="0" xfId="0" applyNumberFormat="1" applyFont="1"/>
    <xf numFmtId="167" fontId="0" fillId="0" borderId="0" xfId="0" applyNumberFormat="1" applyAlignment="1">
      <alignment vertical="top"/>
    </xf>
    <xf numFmtId="167" fontId="0" fillId="0" borderId="0" xfId="0" applyNumberFormat="1"/>
    <xf numFmtId="3" fontId="36" fillId="0" borderId="0" xfId="0" applyNumberFormat="1" applyFont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0" fontId="32" fillId="0" borderId="0" xfId="0" applyFont="1"/>
  </cellXfs>
  <cellStyles count="7">
    <cellStyle name="Erotin 2" xfId="1" xr:uid="{00000000-0005-0000-0000-000000000000}"/>
    <cellStyle name="Normaali" xfId="0" builtinId="0"/>
    <cellStyle name="Normaali 2" xfId="3" xr:uid="{00000000-0005-0000-0000-000002000000}"/>
    <cellStyle name="Normaali 3" xfId="6" xr:uid="{00000000-0005-0000-0000-000003000000}"/>
    <cellStyle name="Otsikko" xfId="2" builtinId="15"/>
    <cellStyle name="Pilkku 2" xfId="4" xr:uid="{00000000-0005-0000-0000-000008000000}"/>
    <cellStyle name="Prosenttia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EDCE-E89B-4736-82CB-EF109B5CDD98}">
  <dimension ref="A1:P7"/>
  <sheetViews>
    <sheetView workbookViewId="0"/>
  </sheetViews>
  <sheetFormatPr defaultRowHeight="14.25" x14ac:dyDescent="0.2"/>
  <cols>
    <col min="1" max="1" width="18.125" bestFit="1" customWidth="1"/>
    <col min="2" max="2" width="12.125" bestFit="1" customWidth="1"/>
    <col min="3" max="4" width="13" bestFit="1" customWidth="1"/>
    <col min="5" max="5" width="14" bestFit="1" customWidth="1"/>
    <col min="6" max="6" width="17.25" customWidth="1"/>
    <col min="7" max="7" width="17.125" customWidth="1"/>
    <col min="8" max="8" width="18.25" bestFit="1" customWidth="1"/>
    <col min="9" max="9" width="15.75" bestFit="1" customWidth="1"/>
    <col min="10" max="10" width="13.875" bestFit="1" customWidth="1"/>
    <col min="11" max="11" width="15.625" bestFit="1" customWidth="1"/>
    <col min="12" max="12" width="13.125" bestFit="1" customWidth="1"/>
    <col min="13" max="13" width="15.375" bestFit="1" customWidth="1"/>
    <col min="14" max="14" width="15.125" customWidth="1"/>
    <col min="15" max="15" width="16.125" customWidth="1"/>
  </cols>
  <sheetData>
    <row r="1" spans="1:16" ht="34.5" x14ac:dyDescent="0.45">
      <c r="A1" s="62" t="s">
        <v>313</v>
      </c>
    </row>
    <row r="2" spans="1:16" x14ac:dyDescent="0.2">
      <c r="A2" t="s">
        <v>314</v>
      </c>
    </row>
    <row r="3" spans="1:16" x14ac:dyDescent="0.2">
      <c r="A3" t="s">
        <v>315</v>
      </c>
    </row>
    <row r="4" spans="1:16" s="40" customFormat="1" ht="75" x14ac:dyDescent="0.2">
      <c r="A4" s="36"/>
      <c r="B4" s="37" t="s">
        <v>308</v>
      </c>
      <c r="C4" s="37" t="s">
        <v>1</v>
      </c>
      <c r="D4" s="37" t="s">
        <v>303</v>
      </c>
      <c r="E4" s="38" t="s">
        <v>2</v>
      </c>
      <c r="F4" s="39" t="s">
        <v>3</v>
      </c>
      <c r="G4" s="39" t="s">
        <v>4</v>
      </c>
      <c r="H4" s="39" t="s">
        <v>5</v>
      </c>
      <c r="I4" s="37" t="s">
        <v>6</v>
      </c>
      <c r="J4" s="37" t="s">
        <v>7</v>
      </c>
      <c r="K4" s="37" t="s">
        <v>305</v>
      </c>
      <c r="L4" s="37" t="s">
        <v>306</v>
      </c>
      <c r="M4" s="38" t="s">
        <v>301</v>
      </c>
      <c r="N4" s="38" t="s">
        <v>312</v>
      </c>
      <c r="O4" s="36" t="s">
        <v>304</v>
      </c>
    </row>
    <row r="5" spans="1:16" s="44" customFormat="1" ht="15" x14ac:dyDescent="0.25">
      <c r="A5" s="9" t="s">
        <v>310</v>
      </c>
      <c r="B5" s="30">
        <v>5573310</v>
      </c>
      <c r="C5" s="30">
        <v>8346364790.5999947</v>
      </c>
      <c r="D5" s="30">
        <v>2165252817.6954794</v>
      </c>
      <c r="E5" s="41">
        <v>10511617608.295483</v>
      </c>
      <c r="F5" s="35">
        <v>1422.47</v>
      </c>
      <c r="G5" s="30">
        <v>7927866275.7000036</v>
      </c>
      <c r="H5" s="41">
        <v>2583751332.5954785</v>
      </c>
      <c r="I5" s="30">
        <v>296097778.82632726</v>
      </c>
      <c r="J5" s="30">
        <v>-493897809.68215799</v>
      </c>
      <c r="K5" s="41">
        <v>2385951301.7396474</v>
      </c>
      <c r="L5" s="30">
        <v>798212737.00637257</v>
      </c>
      <c r="M5" s="41">
        <v>3184164038.7460222</v>
      </c>
      <c r="N5" s="30">
        <v>540500000.00000083</v>
      </c>
      <c r="O5" s="42">
        <v>3724664038.7460217</v>
      </c>
      <c r="P5" s="43"/>
    </row>
    <row r="6" spans="1:16" s="15" customFormat="1" ht="15" x14ac:dyDescent="0.25">
      <c r="A6" s="56" t="s">
        <v>309</v>
      </c>
      <c r="B6" s="57">
        <v>5573310</v>
      </c>
      <c r="C6" s="57">
        <v>8677303034.1500034</v>
      </c>
      <c r="D6" s="57">
        <v>2230953526.3239036</v>
      </c>
      <c r="E6" s="58">
        <v>10908256560.473898</v>
      </c>
      <c r="F6" s="59">
        <v>1467.53</v>
      </c>
      <c r="G6" s="57">
        <v>8178999624.2999964</v>
      </c>
      <c r="H6" s="58">
        <v>2729256936.1739039</v>
      </c>
      <c r="I6" s="57">
        <v>297363930.63394117</v>
      </c>
      <c r="J6" s="57">
        <v>-505617400.38215834</v>
      </c>
      <c r="K6" s="58">
        <v>2521003466.4256873</v>
      </c>
      <c r="L6" s="57">
        <v>798434366.16503787</v>
      </c>
      <c r="M6" s="58">
        <v>3319437832.5907226</v>
      </c>
      <c r="N6" s="57">
        <v>540500000.00000143</v>
      </c>
      <c r="O6" s="60">
        <v>3859937832.5907254</v>
      </c>
    </row>
    <row r="7" spans="1:16" s="54" customFormat="1" x14ac:dyDescent="0.2">
      <c r="A7" s="54" t="s">
        <v>311</v>
      </c>
      <c r="B7" s="55">
        <f t="shared" ref="B7:O7" si="0">B6-B5</f>
        <v>0</v>
      </c>
      <c r="C7" s="55">
        <f t="shared" si="0"/>
        <v>330938243.55000877</v>
      </c>
      <c r="D7" s="55">
        <f t="shared" si="0"/>
        <v>65700708.628424168</v>
      </c>
      <c r="E7" s="55">
        <f t="shared" si="0"/>
        <v>396638952.1784153</v>
      </c>
      <c r="F7" s="55">
        <f t="shared" si="0"/>
        <v>45.059999999999945</v>
      </c>
      <c r="G7" s="55">
        <f t="shared" si="0"/>
        <v>251133348.59999275</v>
      </c>
      <c r="H7" s="55">
        <f t="shared" si="0"/>
        <v>145505603.57842541</v>
      </c>
      <c r="I7" s="55">
        <f t="shared" si="0"/>
        <v>1266151.8076139092</v>
      </c>
      <c r="J7" s="55">
        <f t="shared" si="0"/>
        <v>-11719590.700000346</v>
      </c>
      <c r="K7" s="55">
        <f t="shared" si="0"/>
        <v>135052164.68603992</v>
      </c>
      <c r="L7" s="55">
        <f t="shared" si="0"/>
        <v>221629.15866529942</v>
      </c>
      <c r="M7" s="55">
        <f t="shared" si="0"/>
        <v>135273793.84470034</v>
      </c>
      <c r="N7" s="55">
        <f t="shared" si="0"/>
        <v>0</v>
      </c>
      <c r="O7" s="61">
        <f t="shared" si="0"/>
        <v>135273793.84470367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BR321"/>
  <sheetViews>
    <sheetView tabSelected="1"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0" sqref="A10"/>
    </sheetView>
  </sheetViews>
  <sheetFormatPr defaultRowHeight="15" x14ac:dyDescent="0.25"/>
  <cols>
    <col min="1" max="1" width="5" style="24" customWidth="1"/>
    <col min="2" max="2" width="17.625" style="1" bestFit="1" customWidth="1"/>
    <col min="3" max="6" width="18.5" style="2" bestFit="1" customWidth="1"/>
    <col min="7" max="7" width="18.5" style="17" bestFit="1" customWidth="1"/>
    <col min="8" max="8" width="18.5" style="18" bestFit="1" customWidth="1"/>
    <col min="9" max="9" width="19.75" style="18" bestFit="1" customWidth="1"/>
    <col min="10" max="11" width="18.5" style="2" bestFit="1" customWidth="1"/>
    <col min="12" max="12" width="18.625" style="6" bestFit="1" customWidth="1"/>
    <col min="13" max="13" width="18.5" style="2" bestFit="1" customWidth="1"/>
    <col min="14" max="14" width="18.5" style="24" bestFit="1" customWidth="1"/>
    <col min="15" max="15" width="18.625" style="24" bestFit="1" customWidth="1"/>
    <col min="16" max="16" width="18.5" style="2" bestFit="1" customWidth="1"/>
    <col min="17" max="17" width="6.25" style="2" customWidth="1"/>
    <col min="18" max="21" width="18.625" style="2" bestFit="1" customWidth="1"/>
    <col min="22" max="22" width="18.625" style="17" bestFit="1" customWidth="1"/>
    <col min="23" max="23" width="18.625" style="18" bestFit="1" customWidth="1"/>
    <col min="24" max="24" width="19.75" style="18" bestFit="1" customWidth="1"/>
    <col min="25" max="25" width="19.125" style="2" customWidth="1"/>
    <col min="26" max="26" width="18.625" style="2" bestFit="1" customWidth="1"/>
    <col min="27" max="27" width="19.125" style="6" customWidth="1"/>
    <col min="28" max="28" width="19.125" style="2" customWidth="1"/>
    <col min="29" max="29" width="19.125" style="24" customWidth="1"/>
    <col min="30" max="30" width="18.625" style="24" bestFit="1" customWidth="1"/>
    <col min="31" max="31" width="18.625" style="2" bestFit="1" customWidth="1"/>
    <col min="32" max="32" width="5" style="7" customWidth="1"/>
    <col min="33" max="33" width="14.5" style="7" customWidth="1"/>
    <col min="34" max="34" width="13.125" customWidth="1"/>
    <col min="35" max="35" width="13.625" customWidth="1"/>
    <col min="36" max="36" width="12.875" bestFit="1" customWidth="1"/>
    <col min="37" max="37" width="13.125" bestFit="1" customWidth="1"/>
    <col min="38" max="38" width="8.875" bestFit="1" customWidth="1"/>
    <col min="39" max="39" width="16.125" customWidth="1"/>
    <col min="40" max="40" width="14.625" customWidth="1"/>
    <col min="41" max="41" width="14.875" customWidth="1"/>
    <col min="42" max="42" width="15.375" style="15" bestFit="1" customWidth="1"/>
    <col min="43" max="43" width="13.5" bestFit="1" customWidth="1"/>
    <col min="44" max="44" width="17.125" style="15" customWidth="1"/>
    <col min="45" max="45" width="6" style="15" customWidth="1"/>
    <col min="46" max="48" width="14.25" customWidth="1"/>
    <col min="49" max="49" width="12.875" bestFit="1" customWidth="1"/>
    <col min="50" max="50" width="14.25" customWidth="1"/>
    <col min="51" max="51" width="8.875" bestFit="1" customWidth="1"/>
    <col min="52" max="54" width="16" customWidth="1"/>
    <col min="55" max="55" width="16" style="15" customWidth="1"/>
    <col min="56" max="56" width="16" customWidth="1"/>
    <col min="57" max="57" width="16" style="15" customWidth="1"/>
    <col min="58" max="58" width="4.125" customWidth="1"/>
    <col min="59" max="59" width="14.875" customWidth="1"/>
    <col min="60" max="63" width="14.125" customWidth="1"/>
    <col min="64" max="64" width="8.875" bestFit="1" customWidth="1"/>
    <col min="65" max="65" width="16.125" customWidth="1"/>
    <col min="66" max="67" width="14.125" customWidth="1"/>
    <col min="68" max="68" width="15.5" style="15" customWidth="1"/>
    <col min="69" max="69" width="14.75" customWidth="1"/>
    <col min="70" max="70" width="20" style="15" bestFit="1" customWidth="1"/>
  </cols>
  <sheetData>
    <row r="1" spans="1:70" ht="35.25" x14ac:dyDescent="0.5">
      <c r="A1" s="67" t="s">
        <v>307</v>
      </c>
      <c r="E1" s="3"/>
      <c r="F1" s="3"/>
      <c r="G1" s="3"/>
      <c r="H1" s="4"/>
      <c r="I1" s="5"/>
      <c r="T1" s="3"/>
      <c r="U1" s="3"/>
      <c r="V1" s="3"/>
      <c r="W1" s="4"/>
      <c r="X1" s="5"/>
    </row>
    <row r="2" spans="1:70" ht="18" x14ac:dyDescent="0.25">
      <c r="A2" s="91" t="s">
        <v>321</v>
      </c>
      <c r="B2" s="32"/>
      <c r="C2" s="10"/>
      <c r="D2" s="10"/>
      <c r="E2" s="10"/>
      <c r="F2" s="10"/>
      <c r="G2" s="11"/>
      <c r="H2" s="12"/>
      <c r="I2" s="12"/>
      <c r="J2" s="10"/>
      <c r="K2" s="10"/>
      <c r="L2" s="13"/>
      <c r="M2" s="10"/>
      <c r="N2" s="26"/>
      <c r="O2" s="26"/>
      <c r="P2" s="10"/>
      <c r="Q2" s="10"/>
      <c r="R2" s="10"/>
      <c r="S2" s="10"/>
      <c r="T2" s="10"/>
      <c r="U2" s="10"/>
      <c r="V2" s="11"/>
      <c r="W2" s="12"/>
      <c r="X2" s="12"/>
      <c r="Y2" s="10"/>
      <c r="Z2" s="10"/>
      <c r="AA2" s="13"/>
      <c r="AB2" s="10"/>
      <c r="AC2" s="26"/>
      <c r="AD2" s="26"/>
      <c r="AE2" s="10"/>
      <c r="AF2" s="14"/>
      <c r="AG2" s="8"/>
    </row>
    <row r="3" spans="1:70" ht="18" x14ac:dyDescent="0.25">
      <c r="A3" s="93" t="s">
        <v>319</v>
      </c>
      <c r="B3" s="66"/>
      <c r="C3" s="10"/>
      <c r="E3" s="10"/>
      <c r="F3" s="10"/>
      <c r="G3" s="10"/>
      <c r="H3" s="12"/>
      <c r="I3" s="12"/>
      <c r="J3" s="63"/>
      <c r="K3" s="10"/>
      <c r="L3" s="13"/>
      <c r="M3" s="64"/>
      <c r="N3" s="65"/>
      <c r="O3" s="65"/>
      <c r="P3" s="10"/>
      <c r="Q3" s="10"/>
      <c r="R3" s="10"/>
      <c r="T3" s="10"/>
      <c r="U3" s="10"/>
      <c r="V3" s="10"/>
      <c r="W3" s="12"/>
      <c r="X3" s="12"/>
      <c r="Y3" s="63"/>
      <c r="Z3" s="10"/>
      <c r="AA3" s="13"/>
      <c r="AB3" s="64"/>
      <c r="AC3" s="65"/>
      <c r="AD3" s="65"/>
      <c r="AE3" s="10"/>
      <c r="AF3" s="10"/>
      <c r="AG3" s="8"/>
    </row>
    <row r="4" spans="1:70" ht="18" x14ac:dyDescent="0.25">
      <c r="A4" s="93" t="s">
        <v>322</v>
      </c>
      <c r="B4" s="66"/>
      <c r="C4" s="10"/>
      <c r="E4" s="10"/>
      <c r="F4" s="10"/>
      <c r="G4" s="10"/>
      <c r="H4" s="12"/>
      <c r="I4" s="12"/>
      <c r="J4" s="63"/>
      <c r="K4" s="10"/>
      <c r="L4" s="13"/>
      <c r="M4" s="64"/>
      <c r="N4" s="65"/>
      <c r="O4" s="65"/>
      <c r="P4" s="10"/>
      <c r="Q4" s="10"/>
      <c r="R4" s="10"/>
      <c r="T4" s="10"/>
      <c r="U4" s="10"/>
      <c r="V4" s="10"/>
      <c r="W4" s="12"/>
      <c r="X4" s="12"/>
      <c r="Y4" s="63"/>
      <c r="Z4" s="10"/>
      <c r="AA4" s="13"/>
      <c r="AB4" s="64"/>
      <c r="AC4" s="65"/>
      <c r="AD4" s="65"/>
      <c r="AE4" s="10"/>
      <c r="AF4" s="10"/>
      <c r="AG4" s="8"/>
    </row>
    <row r="5" spans="1:70" x14ac:dyDescent="0.25">
      <c r="A5" s="92"/>
      <c r="B5" s="66"/>
      <c r="C5" s="10"/>
      <c r="E5" s="10"/>
      <c r="F5" s="10"/>
      <c r="G5" s="10"/>
      <c r="H5" s="12"/>
      <c r="I5" s="12"/>
      <c r="J5" s="63"/>
      <c r="K5" s="10"/>
      <c r="L5" s="13"/>
      <c r="M5" s="64"/>
      <c r="N5" s="65"/>
      <c r="O5" s="65"/>
      <c r="P5" s="10"/>
      <c r="Q5" s="10"/>
      <c r="R5" s="10"/>
      <c r="T5" s="10"/>
      <c r="U5" s="10"/>
      <c r="V5" s="10"/>
      <c r="W5" s="12"/>
      <c r="X5" s="12"/>
      <c r="Y5" s="63"/>
      <c r="Z5" s="10"/>
      <c r="AA5" s="13"/>
      <c r="AB5" s="64"/>
      <c r="AC5" s="65"/>
      <c r="AD5" s="65"/>
      <c r="AE5" s="10"/>
      <c r="AF5" s="10"/>
      <c r="AG5" s="8"/>
    </row>
    <row r="6" spans="1:70" x14ac:dyDescent="0.25">
      <c r="A6" s="92"/>
      <c r="B6" s="66"/>
      <c r="C6" s="10"/>
      <c r="E6" s="10"/>
      <c r="F6" s="10"/>
      <c r="G6" s="10"/>
      <c r="H6" s="12"/>
      <c r="I6" s="12"/>
      <c r="J6" s="63"/>
      <c r="K6" s="10"/>
      <c r="L6" s="13"/>
      <c r="M6" s="64"/>
      <c r="N6" s="65"/>
      <c r="O6" s="65"/>
      <c r="P6" s="10"/>
      <c r="Q6" s="10"/>
      <c r="R6" s="10"/>
      <c r="T6" s="10"/>
      <c r="U6" s="10"/>
      <c r="V6" s="10"/>
      <c r="W6" s="12"/>
      <c r="X6" s="12"/>
      <c r="Y6" s="63"/>
      <c r="Z6" s="10"/>
      <c r="AA6" s="13"/>
      <c r="AB6" s="64"/>
      <c r="AC6" s="65"/>
      <c r="AD6" s="65"/>
      <c r="AE6" s="10"/>
      <c r="AF6" s="10"/>
      <c r="AG6" s="8"/>
    </row>
    <row r="7" spans="1:70" x14ac:dyDescent="0.25">
      <c r="A7" s="92"/>
      <c r="B7" s="66"/>
      <c r="C7" s="10"/>
      <c r="E7" s="10"/>
      <c r="F7" s="10"/>
      <c r="G7" s="10"/>
      <c r="H7" s="12"/>
      <c r="I7" s="12"/>
      <c r="J7" s="63"/>
      <c r="K7" s="10"/>
      <c r="L7" s="13"/>
      <c r="M7" s="64"/>
      <c r="N7" s="65"/>
      <c r="O7" s="65"/>
      <c r="P7" s="10"/>
      <c r="Q7" s="10"/>
      <c r="R7" s="10"/>
      <c r="T7" s="10"/>
      <c r="U7" s="10"/>
      <c r="V7" s="10"/>
      <c r="W7" s="12"/>
      <c r="X7" s="12"/>
      <c r="Y7" s="63"/>
      <c r="Z7" s="10"/>
      <c r="AA7" s="13"/>
      <c r="AB7" s="64"/>
      <c r="AC7" s="65"/>
      <c r="AD7" s="65"/>
      <c r="AE7" s="10"/>
      <c r="AF7" s="10"/>
      <c r="AG7" s="8"/>
    </row>
    <row r="8" spans="1:70" x14ac:dyDescent="0.25">
      <c r="A8" s="89"/>
      <c r="B8" s="90"/>
      <c r="C8" s="80" t="s">
        <v>310</v>
      </c>
      <c r="D8" s="80" t="s">
        <v>310</v>
      </c>
      <c r="E8" s="80" t="s">
        <v>310</v>
      </c>
      <c r="F8" s="80" t="s">
        <v>310</v>
      </c>
      <c r="G8" s="80" t="s">
        <v>310</v>
      </c>
      <c r="H8" s="80" t="s">
        <v>310</v>
      </c>
      <c r="I8" s="80" t="s">
        <v>310</v>
      </c>
      <c r="J8" s="80" t="s">
        <v>310</v>
      </c>
      <c r="K8" s="80" t="s">
        <v>310</v>
      </c>
      <c r="L8" s="80" t="s">
        <v>310</v>
      </c>
      <c r="M8" s="80" t="s">
        <v>310</v>
      </c>
      <c r="N8" s="80" t="s">
        <v>310</v>
      </c>
      <c r="O8" s="80" t="s">
        <v>310</v>
      </c>
      <c r="P8" s="80" t="s">
        <v>310</v>
      </c>
      <c r="Q8" s="101"/>
      <c r="R8" s="81" t="s">
        <v>309</v>
      </c>
      <c r="S8" s="81" t="s">
        <v>309</v>
      </c>
      <c r="T8" s="81" t="s">
        <v>309</v>
      </c>
      <c r="U8" s="81" t="s">
        <v>309</v>
      </c>
      <c r="V8" s="81" t="s">
        <v>309</v>
      </c>
      <c r="W8" s="81" t="s">
        <v>309</v>
      </c>
      <c r="X8" s="81" t="s">
        <v>309</v>
      </c>
      <c r="Y8" s="81" t="s">
        <v>309</v>
      </c>
      <c r="Z8" s="81" t="s">
        <v>309</v>
      </c>
      <c r="AA8" s="81" t="s">
        <v>309</v>
      </c>
      <c r="AB8" s="81" t="s">
        <v>309</v>
      </c>
      <c r="AC8" s="81" t="s">
        <v>309</v>
      </c>
      <c r="AD8" s="81" t="s">
        <v>309</v>
      </c>
      <c r="AE8" s="81" t="s">
        <v>309</v>
      </c>
      <c r="AF8" s="32"/>
      <c r="AG8" s="78" t="s">
        <v>317</v>
      </c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103"/>
      <c r="AT8" s="86" t="s">
        <v>316</v>
      </c>
      <c r="AU8" s="82"/>
      <c r="AV8" s="82"/>
      <c r="AW8" s="82"/>
      <c r="AX8" s="82"/>
      <c r="AY8" s="82"/>
      <c r="AZ8" s="82"/>
      <c r="BA8" s="82"/>
      <c r="BB8" s="82"/>
      <c r="BC8" s="94"/>
      <c r="BD8" s="82"/>
      <c r="BE8" s="94"/>
      <c r="BG8" s="87" t="s">
        <v>318</v>
      </c>
      <c r="BH8" s="88"/>
      <c r="BI8" s="88"/>
      <c r="BJ8" s="88"/>
      <c r="BK8" s="88"/>
      <c r="BL8" s="88"/>
      <c r="BM8" s="88"/>
      <c r="BN8" s="88"/>
      <c r="BO8" s="88"/>
      <c r="BP8" s="95"/>
      <c r="BQ8" s="88"/>
      <c r="BR8" s="95"/>
    </row>
    <row r="9" spans="1:70" s="27" customFormat="1" ht="90" x14ac:dyDescent="0.2">
      <c r="A9" s="71" t="s">
        <v>320</v>
      </c>
      <c r="B9" s="72" t="s">
        <v>0</v>
      </c>
      <c r="C9" s="73" t="s">
        <v>308</v>
      </c>
      <c r="D9" s="73" t="s">
        <v>1</v>
      </c>
      <c r="E9" s="73" t="s">
        <v>303</v>
      </c>
      <c r="F9" s="73" t="s">
        <v>2</v>
      </c>
      <c r="G9" s="74" t="s">
        <v>3</v>
      </c>
      <c r="H9" s="74" t="s">
        <v>4</v>
      </c>
      <c r="I9" s="74" t="s">
        <v>5</v>
      </c>
      <c r="J9" s="73" t="s">
        <v>6</v>
      </c>
      <c r="K9" s="73" t="s">
        <v>7</v>
      </c>
      <c r="L9" s="73" t="s">
        <v>305</v>
      </c>
      <c r="M9" s="73" t="s">
        <v>306</v>
      </c>
      <c r="N9" s="73" t="s">
        <v>301</v>
      </c>
      <c r="O9" s="73" t="s">
        <v>302</v>
      </c>
      <c r="P9" s="72" t="s">
        <v>304</v>
      </c>
      <c r="Q9" s="102"/>
      <c r="R9" s="75" t="s">
        <v>308</v>
      </c>
      <c r="S9" s="75" t="s">
        <v>1</v>
      </c>
      <c r="T9" s="75" t="s">
        <v>303</v>
      </c>
      <c r="U9" s="75" t="s">
        <v>2</v>
      </c>
      <c r="V9" s="76" t="s">
        <v>3</v>
      </c>
      <c r="W9" s="76" t="s">
        <v>4</v>
      </c>
      <c r="X9" s="76" t="s">
        <v>5</v>
      </c>
      <c r="Y9" s="75" t="s">
        <v>6</v>
      </c>
      <c r="Z9" s="75" t="s">
        <v>7</v>
      </c>
      <c r="AA9" s="75" t="s">
        <v>305</v>
      </c>
      <c r="AB9" s="75" t="s">
        <v>306</v>
      </c>
      <c r="AC9" s="75" t="s">
        <v>301</v>
      </c>
      <c r="AD9" s="75" t="s">
        <v>312</v>
      </c>
      <c r="AE9" s="77" t="s">
        <v>304</v>
      </c>
      <c r="AF9" s="28"/>
      <c r="AG9" s="73" t="s">
        <v>1</v>
      </c>
      <c r="AH9" s="73" t="s">
        <v>303</v>
      </c>
      <c r="AI9" s="73" t="s">
        <v>2</v>
      </c>
      <c r="AJ9" s="74" t="s">
        <v>323</v>
      </c>
      <c r="AK9" s="74" t="s">
        <v>324</v>
      </c>
      <c r="AL9" s="73" t="s">
        <v>6</v>
      </c>
      <c r="AM9" s="73" t="s">
        <v>7</v>
      </c>
      <c r="AN9" s="73" t="s">
        <v>305</v>
      </c>
      <c r="AO9" s="73" t="s">
        <v>306</v>
      </c>
      <c r="AP9" s="73" t="s">
        <v>301</v>
      </c>
      <c r="AQ9" s="73" t="s">
        <v>302</v>
      </c>
      <c r="AR9" s="72" t="s">
        <v>304</v>
      </c>
      <c r="AS9" s="102"/>
      <c r="AT9" s="83" t="s">
        <v>1</v>
      </c>
      <c r="AU9" s="83" t="s">
        <v>303</v>
      </c>
      <c r="AV9" s="83" t="s">
        <v>2</v>
      </c>
      <c r="AW9" s="84" t="s">
        <v>323</v>
      </c>
      <c r="AX9" s="84" t="s">
        <v>5</v>
      </c>
      <c r="AY9" s="83" t="s">
        <v>6</v>
      </c>
      <c r="AZ9" s="83" t="s">
        <v>7</v>
      </c>
      <c r="BA9" s="83" t="s">
        <v>305</v>
      </c>
      <c r="BB9" s="83" t="s">
        <v>306</v>
      </c>
      <c r="BC9" s="83" t="s">
        <v>301</v>
      </c>
      <c r="BD9" s="83" t="s">
        <v>302</v>
      </c>
      <c r="BE9" s="85" t="s">
        <v>304</v>
      </c>
      <c r="BG9" s="69" t="s">
        <v>1</v>
      </c>
      <c r="BH9" s="69" t="s">
        <v>303</v>
      </c>
      <c r="BI9" s="69" t="s">
        <v>2</v>
      </c>
      <c r="BJ9" s="70" t="s">
        <v>4</v>
      </c>
      <c r="BK9" s="70" t="s">
        <v>5</v>
      </c>
      <c r="BL9" s="69" t="s">
        <v>6</v>
      </c>
      <c r="BM9" s="69" t="s">
        <v>7</v>
      </c>
      <c r="BN9" s="69" t="s">
        <v>305</v>
      </c>
      <c r="BO9" s="69" t="s">
        <v>306</v>
      </c>
      <c r="BP9" s="69" t="s">
        <v>301</v>
      </c>
      <c r="BQ9" s="69" t="s">
        <v>312</v>
      </c>
      <c r="BR9" s="68" t="s">
        <v>304</v>
      </c>
    </row>
    <row r="10" spans="1:70" s="53" customFormat="1" ht="33" customHeight="1" x14ac:dyDescent="0.2">
      <c r="A10" s="46"/>
      <c r="B10" s="47" t="s">
        <v>8</v>
      </c>
      <c r="C10" s="48">
        <v>5573310</v>
      </c>
      <c r="D10" s="48">
        <v>8346364790.5999947</v>
      </c>
      <c r="E10" s="48">
        <v>2165252817.6954794</v>
      </c>
      <c r="F10" s="49">
        <v>10511617608.295483</v>
      </c>
      <c r="G10" s="50">
        <v>1422.47</v>
      </c>
      <c r="H10" s="48">
        <v>7927866275.7000036</v>
      </c>
      <c r="I10" s="49">
        <v>2583751332.5954785</v>
      </c>
      <c r="J10" s="48">
        <v>296097778.82632726</v>
      </c>
      <c r="K10" s="48">
        <v>-493897809.68215799</v>
      </c>
      <c r="L10" s="49">
        <v>2385951301.7396474</v>
      </c>
      <c r="M10" s="48">
        <v>798212737.00637257</v>
      </c>
      <c r="N10" s="49">
        <v>3184164038.7460222</v>
      </c>
      <c r="O10" s="48">
        <v>540500000.00000083</v>
      </c>
      <c r="P10" s="51">
        <v>3724664038.7460217</v>
      </c>
      <c r="Q10" s="48"/>
      <c r="R10" s="48">
        <v>5573310</v>
      </c>
      <c r="S10" s="48">
        <v>8677303034.1500034</v>
      </c>
      <c r="T10" s="48">
        <v>2230953526.3239036</v>
      </c>
      <c r="U10" s="49">
        <v>10908256560.473898</v>
      </c>
      <c r="V10" s="50">
        <v>1467.53</v>
      </c>
      <c r="W10" s="48">
        <v>8178999624.2999964</v>
      </c>
      <c r="X10" s="49">
        <v>2729256936.1739039</v>
      </c>
      <c r="Y10" s="48">
        <v>297363930.63394117</v>
      </c>
      <c r="Z10" s="48">
        <v>-505617400.38215834</v>
      </c>
      <c r="AA10" s="49">
        <v>2521003466.4256873</v>
      </c>
      <c r="AB10" s="48">
        <v>798434366.16503787</v>
      </c>
      <c r="AC10" s="49">
        <v>3319437832.5907226</v>
      </c>
      <c r="AD10" s="48">
        <v>540500000.00000143</v>
      </c>
      <c r="AE10" s="51">
        <v>3859937832.5907254</v>
      </c>
      <c r="AF10" s="52"/>
      <c r="AG10" s="96">
        <f t="shared" ref="AG10" si="0">D10/$C10</f>
        <v>1497.5597608243565</v>
      </c>
      <c r="AH10" s="96">
        <f t="shared" ref="AH10" si="1">E10/$C10</f>
        <v>388.50392633739722</v>
      </c>
      <c r="AI10" s="96">
        <f t="shared" ref="AI10" si="2">F10/$C10</f>
        <v>1886.0636871617553</v>
      </c>
      <c r="AJ10" s="99">
        <f t="shared" ref="AJ10" si="3">H10/$C10</f>
        <v>1422.4700000000007</v>
      </c>
      <c r="AK10" s="96">
        <f t="shared" ref="AK10" si="4">I10/$C10</f>
        <v>463.59368716175459</v>
      </c>
      <c r="AL10" s="96">
        <f t="shared" ref="AL10" si="5">J10/$C10</f>
        <v>53.127814319735897</v>
      </c>
      <c r="AM10" s="96">
        <f t="shared" ref="AM10" si="6">K10/$C10</f>
        <v>-88.618399063062697</v>
      </c>
      <c r="AN10" s="96">
        <f t="shared" ref="AN10" si="7">L10/$C10</f>
        <v>428.10310241842774</v>
      </c>
      <c r="AO10" s="96">
        <f t="shared" ref="AO10" si="8">M10/$C10</f>
        <v>143.22058830504182</v>
      </c>
      <c r="AP10" s="97">
        <f t="shared" ref="AP10" si="9">N10/$C10</f>
        <v>571.32369072346989</v>
      </c>
      <c r="AQ10" s="96">
        <f t="shared" ref="AQ10" si="10">O10/$C10</f>
        <v>96.980071088814512</v>
      </c>
      <c r="AR10" s="97">
        <f t="shared" ref="AR10" si="11">P10/$C10</f>
        <v>668.30376181228416</v>
      </c>
      <c r="AS10" s="97"/>
      <c r="AT10" s="96">
        <f t="shared" ref="AT10" si="12">S10/$C10</f>
        <v>1556.9388808715114</v>
      </c>
      <c r="AU10" s="96">
        <f t="shared" ref="AU10" si="13">T10/$C10</f>
        <v>400.29238034918274</v>
      </c>
      <c r="AV10" s="96">
        <f t="shared" ref="AV10" si="14">U10/$C10</f>
        <v>1957.2312612206924</v>
      </c>
      <c r="AW10" s="99">
        <f t="shared" ref="AW10" si="15">W10/$C10</f>
        <v>1467.5299999999993</v>
      </c>
      <c r="AX10" s="96">
        <f t="shared" ref="AX10" si="16">X10/$C10</f>
        <v>489.7012612206936</v>
      </c>
      <c r="AY10" s="96">
        <f t="shared" ref="AY10" si="17">Y10/$C10</f>
        <v>53.354995619109857</v>
      </c>
      <c r="AZ10" s="96">
        <f t="shared" ref="AZ10" si="18">Z10/$C10</f>
        <v>-90.721205241079062</v>
      </c>
      <c r="BA10" s="96">
        <f t="shared" ref="BA10" si="19">AA10/$C10</f>
        <v>452.33505159872453</v>
      </c>
      <c r="BB10" s="96">
        <f t="shared" ref="BB10" si="20">AB10/$C10</f>
        <v>143.26035446889512</v>
      </c>
      <c r="BC10" s="97">
        <f t="shared" ref="BC10" si="21">AC10/$C10</f>
        <v>595.59540606761914</v>
      </c>
      <c r="BD10" s="96">
        <f t="shared" ref="BD10" si="22">AD10/$C10</f>
        <v>96.980071088814626</v>
      </c>
      <c r="BE10" s="97">
        <f t="shared" ref="BE10" si="23">AE10/$C10</f>
        <v>692.57547715643409</v>
      </c>
      <c r="BF10" s="97"/>
      <c r="BG10" s="97">
        <f t="shared" ref="BG10" si="24">AT10-AG10</f>
        <v>59.379120047154856</v>
      </c>
      <c r="BH10" s="97">
        <f t="shared" ref="BH10" si="25">AU10-AH10</f>
        <v>11.788454011785518</v>
      </c>
      <c r="BI10" s="97">
        <f t="shared" ref="BI10" si="26">AV10-AI10</f>
        <v>71.167574058937134</v>
      </c>
      <c r="BJ10" s="97">
        <f t="shared" ref="BJ10" si="27">AW10-AJ10</f>
        <v>45.059999999998581</v>
      </c>
      <c r="BK10" s="97">
        <f t="shared" ref="BK10" si="28">AX10-AK10</f>
        <v>26.107574058939008</v>
      </c>
      <c r="BL10" s="97">
        <f t="shared" ref="BL10" si="29">AY10-AL10</f>
        <v>0.22718129937396014</v>
      </c>
      <c r="BM10" s="97">
        <f t="shared" ref="BM10" si="30">AZ10-AM10</f>
        <v>-2.1028061780163654</v>
      </c>
      <c r="BN10" s="97">
        <f t="shared" ref="BN10" si="31">BA10-AN10</f>
        <v>24.231949180296795</v>
      </c>
      <c r="BO10" s="97">
        <f t="shared" ref="BO10" si="32">BB10-AO10</f>
        <v>3.9766163853300895E-2</v>
      </c>
      <c r="BP10" s="97">
        <f t="shared" ref="BP10" si="33">BC10-AP10</f>
        <v>24.271715344149243</v>
      </c>
      <c r="BQ10" s="97">
        <f t="shared" ref="BQ10" si="34">BD10-AQ10</f>
        <v>1.1368683772161603E-13</v>
      </c>
      <c r="BR10" s="97">
        <f t="shared" ref="BR10" si="35">BE10-AR10</f>
        <v>24.271715344149925</v>
      </c>
    </row>
    <row r="11" spans="1:70" x14ac:dyDescent="0.25">
      <c r="A11" s="45">
        <v>5</v>
      </c>
      <c r="B11" s="9" t="s">
        <v>9</v>
      </c>
      <c r="C11" s="10">
        <v>9113</v>
      </c>
      <c r="D11" s="10">
        <v>15085030.640000001</v>
      </c>
      <c r="E11" s="10">
        <v>2453462.3250579345</v>
      </c>
      <c r="F11" s="29">
        <v>17538492.965057936</v>
      </c>
      <c r="G11" s="35">
        <v>1422.47</v>
      </c>
      <c r="H11" s="12">
        <v>12962969.109999999</v>
      </c>
      <c r="I11" s="33">
        <v>4575523.8550579362</v>
      </c>
      <c r="J11" s="10">
        <v>635393.28319062793</v>
      </c>
      <c r="K11" s="16">
        <v>632413.69283889537</v>
      </c>
      <c r="L11" s="29">
        <v>5843330.8310874589</v>
      </c>
      <c r="M11" s="16">
        <v>5285425.1389323166</v>
      </c>
      <c r="N11" s="31">
        <v>11128755.970019776</v>
      </c>
      <c r="O11" s="30">
        <v>1404565.9075820795</v>
      </c>
      <c r="P11" s="34">
        <v>12533321.877601856</v>
      </c>
      <c r="Q11" s="16"/>
      <c r="R11" s="10">
        <v>9113</v>
      </c>
      <c r="S11" s="10">
        <v>15691562.74</v>
      </c>
      <c r="T11" s="10">
        <v>2529058.7761734589</v>
      </c>
      <c r="U11" s="29">
        <v>18220621.51617346</v>
      </c>
      <c r="V11" s="35">
        <v>1467.53</v>
      </c>
      <c r="W11" s="12">
        <v>13373600.890000001</v>
      </c>
      <c r="X11" s="33">
        <v>4847020.626173459</v>
      </c>
      <c r="Y11" s="10">
        <v>637304.13305563678</v>
      </c>
      <c r="Z11" s="16">
        <v>613065.62783889566</v>
      </c>
      <c r="AA11" s="29">
        <v>6097390.3870679913</v>
      </c>
      <c r="AB11" s="16">
        <v>5296680.5488156816</v>
      </c>
      <c r="AC11" s="31">
        <v>11394070.935883673</v>
      </c>
      <c r="AD11" s="30">
        <v>1378108.0703756229</v>
      </c>
      <c r="AE11" s="34">
        <v>12772179.006259296</v>
      </c>
      <c r="AG11" s="25">
        <f t="shared" ref="AG11:AG74" si="36">D11/$C11</f>
        <v>1655.3309162734556</v>
      </c>
      <c r="AH11" s="25">
        <f t="shared" ref="AH11:AH74" si="37">E11/$C11</f>
        <v>269.22663503324202</v>
      </c>
      <c r="AI11" s="25">
        <f t="shared" ref="AI11:AI74" si="38">F11/$C11</f>
        <v>1924.5575513066976</v>
      </c>
      <c r="AJ11" s="100">
        <f t="shared" ref="AJ11:AJ74" si="39">H11/$C11</f>
        <v>1422.47</v>
      </c>
      <c r="AK11" s="25">
        <f t="shared" ref="AK11:AK74" si="40">I11/$C11</f>
        <v>502.08755130669772</v>
      </c>
      <c r="AL11" s="25">
        <f t="shared" ref="AL11:AL74" si="41">J11/$C11</f>
        <v>69.7238322386292</v>
      </c>
      <c r="AM11" s="25">
        <f t="shared" ref="AM11:AM74" si="42">K11/$C11</f>
        <v>69.396871813771028</v>
      </c>
      <c r="AN11" s="25">
        <f t="shared" ref="AN11:AN74" si="43">L11/$C11</f>
        <v>641.20825535909785</v>
      </c>
      <c r="AO11" s="25">
        <f t="shared" ref="AO11:AO74" si="44">M11/$C11</f>
        <v>579.9873959104923</v>
      </c>
      <c r="AP11" s="98">
        <f t="shared" ref="AP11:AP74" si="45">N11/$C11</f>
        <v>1221.1956512695904</v>
      </c>
      <c r="AQ11" s="25">
        <f t="shared" ref="AQ11:AQ74" si="46">O11/$C11</f>
        <v>154.1277194757028</v>
      </c>
      <c r="AR11" s="98">
        <f t="shared" ref="AR11:AR74" si="47">P11/$C11</f>
        <v>1375.3233707452932</v>
      </c>
      <c r="AS11" s="98"/>
      <c r="AT11" s="25">
        <f t="shared" ref="AT11:AT74" si="48">S11/$C11</f>
        <v>1721.887714254362</v>
      </c>
      <c r="AU11" s="25">
        <f t="shared" ref="AU11:AU74" si="49">T11/$C11</f>
        <v>277.52208670837911</v>
      </c>
      <c r="AV11" s="25">
        <f t="shared" ref="AV11:AV74" si="50">U11/$C11</f>
        <v>1999.4098009627412</v>
      </c>
      <c r="AW11" s="100">
        <f t="shared" ref="AW11:AW74" si="51">W11/$C11</f>
        <v>1467.53</v>
      </c>
      <c r="AX11" s="25">
        <f t="shared" ref="AX11:AX74" si="52">X11/$C11</f>
        <v>531.879800962741</v>
      </c>
      <c r="AY11" s="25">
        <f t="shared" ref="AY11:AY74" si="53">Y11/$C11</f>
        <v>69.933516191774032</v>
      </c>
      <c r="AZ11" s="25">
        <f t="shared" ref="AZ11:AZ74" si="54">Z11/$C11</f>
        <v>67.273743864687333</v>
      </c>
      <c r="BA11" s="25">
        <f t="shared" ref="BA11:BA74" si="55">AA11/$C11</f>
        <v>669.08706101920234</v>
      </c>
      <c r="BB11" s="25">
        <f t="shared" ref="BB11:BB74" si="56">AB11/$C11</f>
        <v>581.22248971970612</v>
      </c>
      <c r="BC11" s="98">
        <f t="shared" ref="BC11:BC74" si="57">AC11/$C11</f>
        <v>1250.3095507389085</v>
      </c>
      <c r="BD11" s="25">
        <f t="shared" ref="BD11:BD74" si="58">AD11/$C11</f>
        <v>151.22441241914001</v>
      </c>
      <c r="BE11" s="98">
        <f t="shared" ref="BE11:BE74" si="59">AE11/$C11</f>
        <v>1401.5339631580484</v>
      </c>
      <c r="BF11" s="25"/>
      <c r="BG11" s="25">
        <f t="shared" ref="BG11:BG74" si="60">AT11-AG11</f>
        <v>66.556797980906367</v>
      </c>
      <c r="BH11" s="25">
        <f t="shared" ref="BH11:BH74" si="61">AU11-AH11</f>
        <v>8.2954516751370875</v>
      </c>
      <c r="BI11" s="25">
        <f t="shared" ref="BI11:BI74" si="62">AV11-AI11</f>
        <v>74.852249656043568</v>
      </c>
      <c r="BJ11" s="25">
        <f t="shared" ref="BJ11:BJ74" si="63">AW11-AJ11</f>
        <v>45.059999999999945</v>
      </c>
      <c r="BK11" s="25">
        <f t="shared" ref="BK11:BK74" si="64">AX11-AK11</f>
        <v>29.792249656043282</v>
      </c>
      <c r="BL11" s="25">
        <f t="shared" ref="BL11:BL74" si="65">AY11-AL11</f>
        <v>0.20968395314483246</v>
      </c>
      <c r="BM11" s="25">
        <f t="shared" ref="BM11:BM74" si="66">AZ11-AM11</f>
        <v>-2.1231279490836954</v>
      </c>
      <c r="BN11" s="25">
        <f t="shared" ref="BN11:BN74" si="67">BA11-AN11</f>
        <v>27.87880566010449</v>
      </c>
      <c r="BO11" s="25">
        <f t="shared" ref="BO11:BO74" si="68">BB11-AO11</f>
        <v>1.2350938092138222</v>
      </c>
      <c r="BP11" s="98">
        <f t="shared" ref="BP11:BP74" si="69">BC11-AP11</f>
        <v>29.113899469318085</v>
      </c>
      <c r="BQ11" s="25">
        <f t="shared" ref="BQ11:BQ74" si="70">BD11-AQ11</f>
        <v>-2.9033070565627952</v>
      </c>
      <c r="BR11" s="97">
        <f t="shared" ref="BR11:BR74" si="71">BE11-AR11</f>
        <v>26.210592412755204</v>
      </c>
    </row>
    <row r="12" spans="1:70" x14ac:dyDescent="0.25">
      <c r="A12" s="45">
        <v>9</v>
      </c>
      <c r="B12" s="9" t="s">
        <v>10</v>
      </c>
      <c r="C12" s="10">
        <v>2437</v>
      </c>
      <c r="D12" s="10">
        <v>4538270</v>
      </c>
      <c r="E12" s="10">
        <v>578174.87547000742</v>
      </c>
      <c r="F12" s="29">
        <v>5116444.8754700078</v>
      </c>
      <c r="G12" s="35">
        <v>1422.47</v>
      </c>
      <c r="H12" s="12">
        <v>3466559.39</v>
      </c>
      <c r="I12" s="33">
        <v>1649885.4854700076</v>
      </c>
      <c r="J12" s="10">
        <v>75382.242370832537</v>
      </c>
      <c r="K12" s="16">
        <v>357769.72156708397</v>
      </c>
      <c r="L12" s="29">
        <v>2083037.449407924</v>
      </c>
      <c r="M12" s="16">
        <v>1752648.1174895433</v>
      </c>
      <c r="N12" s="31">
        <v>3835685.5668974672</v>
      </c>
      <c r="O12" s="30">
        <v>345643.48869660147</v>
      </c>
      <c r="P12" s="34">
        <v>4181329.055594069</v>
      </c>
      <c r="Q12" s="16"/>
      <c r="R12" s="10">
        <v>2437</v>
      </c>
      <c r="S12" s="10">
        <v>4721359.57</v>
      </c>
      <c r="T12" s="10">
        <v>595501.79037551663</v>
      </c>
      <c r="U12" s="29">
        <v>5316861.360375517</v>
      </c>
      <c r="V12" s="35">
        <v>1467.53</v>
      </c>
      <c r="W12" s="12">
        <v>3576370.61</v>
      </c>
      <c r="X12" s="33">
        <v>1740490.7503755172</v>
      </c>
      <c r="Y12" s="10">
        <v>75615.795095202935</v>
      </c>
      <c r="Z12" s="16">
        <v>352572.54656708392</v>
      </c>
      <c r="AA12" s="29">
        <v>2168679.092037804</v>
      </c>
      <c r="AB12" s="16">
        <v>1775888.6368073551</v>
      </c>
      <c r="AC12" s="31">
        <v>3944567.7288451591</v>
      </c>
      <c r="AD12" s="30">
        <v>339768.0050700432</v>
      </c>
      <c r="AE12" s="34">
        <v>4284335.7339152023</v>
      </c>
      <c r="AG12" s="25">
        <f t="shared" si="36"/>
        <v>1862.2363561756258</v>
      </c>
      <c r="AH12" s="25">
        <f t="shared" si="37"/>
        <v>237.24861529339657</v>
      </c>
      <c r="AI12" s="25">
        <f t="shared" si="38"/>
        <v>2099.4849714690226</v>
      </c>
      <c r="AJ12" s="100">
        <f t="shared" si="39"/>
        <v>1422.47</v>
      </c>
      <c r="AK12" s="25">
        <f t="shared" si="40"/>
        <v>677.01497146902238</v>
      </c>
      <c r="AL12" s="25">
        <f t="shared" si="41"/>
        <v>30.932393258445849</v>
      </c>
      <c r="AM12" s="25">
        <f t="shared" si="42"/>
        <v>146.80743601439639</v>
      </c>
      <c r="AN12" s="25">
        <f t="shared" si="43"/>
        <v>854.75480074186453</v>
      </c>
      <c r="AO12" s="25">
        <f t="shared" si="44"/>
        <v>719.18264977002184</v>
      </c>
      <c r="AP12" s="98">
        <f t="shared" si="45"/>
        <v>1573.9374505118865</v>
      </c>
      <c r="AQ12" s="25">
        <f t="shared" si="46"/>
        <v>141.83155055256523</v>
      </c>
      <c r="AR12" s="98">
        <f t="shared" si="47"/>
        <v>1715.7690010644517</v>
      </c>
      <c r="AS12" s="98"/>
      <c r="AT12" s="25">
        <f t="shared" si="48"/>
        <v>1937.3654370127206</v>
      </c>
      <c r="AU12" s="25">
        <f t="shared" si="49"/>
        <v>244.35855165183284</v>
      </c>
      <c r="AV12" s="25">
        <f t="shared" si="50"/>
        <v>2181.7239886645534</v>
      </c>
      <c r="AW12" s="100">
        <f t="shared" si="51"/>
        <v>1467.53</v>
      </c>
      <c r="AX12" s="25">
        <f t="shared" si="52"/>
        <v>714.19398866455367</v>
      </c>
      <c r="AY12" s="25">
        <f t="shared" si="53"/>
        <v>31.02822941945135</v>
      </c>
      <c r="AZ12" s="25">
        <f t="shared" si="54"/>
        <v>144.67482419658756</v>
      </c>
      <c r="BA12" s="25">
        <f t="shared" si="55"/>
        <v>889.89704228059247</v>
      </c>
      <c r="BB12" s="25">
        <f t="shared" si="56"/>
        <v>728.71917800876281</v>
      </c>
      <c r="BC12" s="98">
        <f t="shared" si="57"/>
        <v>1618.6162202893554</v>
      </c>
      <c r="BD12" s="25">
        <f t="shared" si="58"/>
        <v>139.4206011776952</v>
      </c>
      <c r="BE12" s="98">
        <f t="shared" si="59"/>
        <v>1758.0368214670507</v>
      </c>
      <c r="BF12" s="25"/>
      <c r="BG12" s="25">
        <f t="shared" si="60"/>
        <v>75.129080837094762</v>
      </c>
      <c r="BH12" s="25">
        <f t="shared" si="61"/>
        <v>7.109936358436272</v>
      </c>
      <c r="BI12" s="25">
        <f t="shared" si="62"/>
        <v>82.239017195530778</v>
      </c>
      <c r="BJ12" s="25">
        <f t="shared" si="63"/>
        <v>45.059999999999945</v>
      </c>
      <c r="BK12" s="25">
        <f t="shared" si="64"/>
        <v>37.179017195531287</v>
      </c>
      <c r="BL12" s="25">
        <f t="shared" si="65"/>
        <v>9.5836161005500742E-2</v>
      </c>
      <c r="BM12" s="25">
        <f t="shared" si="66"/>
        <v>-2.1326118178088223</v>
      </c>
      <c r="BN12" s="25">
        <f t="shared" si="67"/>
        <v>35.142241538727944</v>
      </c>
      <c r="BO12" s="25">
        <f t="shared" si="68"/>
        <v>9.5365282387409707</v>
      </c>
      <c r="BP12" s="98">
        <f t="shared" si="69"/>
        <v>44.678769777468915</v>
      </c>
      <c r="BQ12" s="25">
        <f t="shared" si="70"/>
        <v>-2.4109493748700288</v>
      </c>
      <c r="BR12" s="97">
        <f t="shared" si="71"/>
        <v>42.267820402599</v>
      </c>
    </row>
    <row r="13" spans="1:70" x14ac:dyDescent="0.25">
      <c r="A13" s="45">
        <v>10</v>
      </c>
      <c r="B13" s="9" t="s">
        <v>11</v>
      </c>
      <c r="C13" s="10">
        <v>10933</v>
      </c>
      <c r="D13" s="10">
        <v>17511701.16</v>
      </c>
      <c r="E13" s="10">
        <v>2553162.0089133065</v>
      </c>
      <c r="F13" s="29">
        <v>20064863.168913305</v>
      </c>
      <c r="G13" s="35">
        <v>1422.47</v>
      </c>
      <c r="H13" s="12">
        <v>15551864.51</v>
      </c>
      <c r="I13" s="33">
        <v>4512998.658913305</v>
      </c>
      <c r="J13" s="10">
        <v>714155.57169090654</v>
      </c>
      <c r="K13" s="16">
        <v>-1735153.8768971595</v>
      </c>
      <c r="L13" s="29">
        <v>3492000.3537070523</v>
      </c>
      <c r="M13" s="16">
        <v>6720710.3258034149</v>
      </c>
      <c r="N13" s="31">
        <v>10212710.679510467</v>
      </c>
      <c r="O13" s="30">
        <v>1652895.6500283843</v>
      </c>
      <c r="P13" s="34">
        <v>11865606.329538852</v>
      </c>
      <c r="Q13" s="16"/>
      <c r="R13" s="10">
        <v>10933</v>
      </c>
      <c r="S13" s="10">
        <v>18211896.609999999</v>
      </c>
      <c r="T13" s="10">
        <v>2630147.8473792211</v>
      </c>
      <c r="U13" s="29">
        <v>20842044.457379222</v>
      </c>
      <c r="V13" s="35">
        <v>1467.53</v>
      </c>
      <c r="W13" s="12">
        <v>16044505.49</v>
      </c>
      <c r="X13" s="33">
        <v>4797538.9673792217</v>
      </c>
      <c r="Y13" s="10">
        <v>716305.43699043756</v>
      </c>
      <c r="Z13" s="16">
        <v>-1758445.0668971594</v>
      </c>
      <c r="AA13" s="29">
        <v>3755399.3374725003</v>
      </c>
      <c r="AB13" s="16">
        <v>6729943.3201472433</v>
      </c>
      <c r="AC13" s="31">
        <v>10485342.657619745</v>
      </c>
      <c r="AD13" s="30">
        <v>1621601.0253669797</v>
      </c>
      <c r="AE13" s="34">
        <v>12106943.682986725</v>
      </c>
      <c r="AG13" s="25">
        <f t="shared" si="36"/>
        <v>1601.7288173419922</v>
      </c>
      <c r="AH13" s="25">
        <f t="shared" si="37"/>
        <v>233.52803520655871</v>
      </c>
      <c r="AI13" s="25">
        <f t="shared" si="38"/>
        <v>1835.2568525485508</v>
      </c>
      <c r="AJ13" s="100">
        <f t="shared" si="39"/>
        <v>1422.47</v>
      </c>
      <c r="AK13" s="25">
        <f t="shared" si="40"/>
        <v>412.78685254855071</v>
      </c>
      <c r="AL13" s="25">
        <f t="shared" si="41"/>
        <v>65.321098663761688</v>
      </c>
      <c r="AM13" s="25">
        <f t="shared" si="42"/>
        <v>-158.70793715331195</v>
      </c>
      <c r="AN13" s="25">
        <f t="shared" si="43"/>
        <v>319.40001405900051</v>
      </c>
      <c r="AO13" s="25">
        <f t="shared" si="44"/>
        <v>614.71785656301245</v>
      </c>
      <c r="AP13" s="98">
        <f t="shared" si="45"/>
        <v>934.1178706220129</v>
      </c>
      <c r="AQ13" s="25">
        <f t="shared" si="46"/>
        <v>151.18408945654298</v>
      </c>
      <c r="AR13" s="98">
        <f t="shared" si="47"/>
        <v>1085.301960078556</v>
      </c>
      <c r="AS13" s="98"/>
      <c r="AT13" s="25">
        <f t="shared" si="48"/>
        <v>1665.7730366779474</v>
      </c>
      <c r="AU13" s="25">
        <f t="shared" si="49"/>
        <v>240.56963755412249</v>
      </c>
      <c r="AV13" s="25">
        <f t="shared" si="50"/>
        <v>1906.3426742320701</v>
      </c>
      <c r="AW13" s="100">
        <f t="shared" si="51"/>
        <v>1467.53</v>
      </c>
      <c r="AX13" s="25">
        <f t="shared" si="52"/>
        <v>438.81267423207004</v>
      </c>
      <c r="AY13" s="25">
        <f t="shared" si="53"/>
        <v>65.517738680182703</v>
      </c>
      <c r="AZ13" s="25">
        <f t="shared" si="54"/>
        <v>-160.83829387150456</v>
      </c>
      <c r="BA13" s="25">
        <f t="shared" si="55"/>
        <v>343.49211904074821</v>
      </c>
      <c r="BB13" s="25">
        <f t="shared" si="56"/>
        <v>615.56236350015945</v>
      </c>
      <c r="BC13" s="98">
        <f t="shared" si="57"/>
        <v>959.05448254090777</v>
      </c>
      <c r="BD13" s="25">
        <f t="shared" si="58"/>
        <v>148.32168895700903</v>
      </c>
      <c r="BE13" s="98">
        <f t="shared" si="59"/>
        <v>1107.3761714979169</v>
      </c>
      <c r="BF13" s="25"/>
      <c r="BG13" s="25">
        <f t="shared" si="60"/>
        <v>64.044219335955177</v>
      </c>
      <c r="BH13" s="25">
        <f t="shared" si="61"/>
        <v>7.0416023475637814</v>
      </c>
      <c r="BI13" s="25">
        <f t="shared" si="62"/>
        <v>71.085821683519271</v>
      </c>
      <c r="BJ13" s="25">
        <f t="shared" si="63"/>
        <v>45.059999999999945</v>
      </c>
      <c r="BK13" s="25">
        <f t="shared" si="64"/>
        <v>26.025821683519325</v>
      </c>
      <c r="BL13" s="25">
        <f t="shared" si="65"/>
        <v>0.19664001642101425</v>
      </c>
      <c r="BM13" s="25">
        <f t="shared" si="66"/>
        <v>-2.1303567181926155</v>
      </c>
      <c r="BN13" s="25">
        <f t="shared" si="67"/>
        <v>24.092104981747696</v>
      </c>
      <c r="BO13" s="25">
        <f t="shared" si="68"/>
        <v>0.84450693714700265</v>
      </c>
      <c r="BP13" s="98">
        <f t="shared" si="69"/>
        <v>24.936611918894869</v>
      </c>
      <c r="BQ13" s="25">
        <f t="shared" si="70"/>
        <v>-2.8624004995339476</v>
      </c>
      <c r="BR13" s="97">
        <f t="shared" si="71"/>
        <v>22.074211419360836</v>
      </c>
    </row>
    <row r="14" spans="1:70" x14ac:dyDescent="0.25">
      <c r="A14" s="45">
        <v>16</v>
      </c>
      <c r="B14" s="9" t="s">
        <v>12</v>
      </c>
      <c r="C14" s="10">
        <v>7968</v>
      </c>
      <c r="D14" s="10">
        <v>10660561.610000001</v>
      </c>
      <c r="E14" s="10">
        <v>2078149.9191687363</v>
      </c>
      <c r="F14" s="29">
        <v>12738711.529168738</v>
      </c>
      <c r="G14" s="35">
        <v>1422.47</v>
      </c>
      <c r="H14" s="12">
        <v>11334240.960000001</v>
      </c>
      <c r="I14" s="33">
        <v>1404470.5691687372</v>
      </c>
      <c r="J14" s="10">
        <v>237884.272887712</v>
      </c>
      <c r="K14" s="16">
        <v>3629104.3509550565</v>
      </c>
      <c r="L14" s="29">
        <v>5271459.1930115055</v>
      </c>
      <c r="M14" s="16">
        <v>2677143.8160810997</v>
      </c>
      <c r="N14" s="31">
        <v>7948603.0090926047</v>
      </c>
      <c r="O14" s="30">
        <v>976561.84154617251</v>
      </c>
      <c r="P14" s="34">
        <v>8925164.850638777</v>
      </c>
      <c r="Q14" s="16"/>
      <c r="R14" s="10">
        <v>7968</v>
      </c>
      <c r="S14" s="10">
        <v>11085691.870000001</v>
      </c>
      <c r="T14" s="10">
        <v>2140783.9240908632</v>
      </c>
      <c r="U14" s="29">
        <v>13226475.794090863</v>
      </c>
      <c r="V14" s="35">
        <v>1467.53</v>
      </c>
      <c r="W14" s="12">
        <v>11693279.039999999</v>
      </c>
      <c r="X14" s="33">
        <v>1533196.7540908642</v>
      </c>
      <c r="Y14" s="10">
        <v>238622.62641626364</v>
      </c>
      <c r="Z14" s="16">
        <v>3612149.9909550562</v>
      </c>
      <c r="AA14" s="29">
        <v>5383969.371462184</v>
      </c>
      <c r="AB14" s="16">
        <v>2682822.8436569953</v>
      </c>
      <c r="AC14" s="31">
        <v>8066792.2151191793</v>
      </c>
      <c r="AD14" s="30">
        <v>967666.09264237806</v>
      </c>
      <c r="AE14" s="34">
        <v>9034458.3077615574</v>
      </c>
      <c r="AG14" s="25">
        <f t="shared" si="36"/>
        <v>1337.921888805221</v>
      </c>
      <c r="AH14" s="25">
        <f t="shared" si="37"/>
        <v>260.81198784748199</v>
      </c>
      <c r="AI14" s="25">
        <f t="shared" si="38"/>
        <v>1598.733876652703</v>
      </c>
      <c r="AJ14" s="100">
        <f t="shared" si="39"/>
        <v>1422.47</v>
      </c>
      <c r="AK14" s="25">
        <f t="shared" si="40"/>
        <v>176.26387665270295</v>
      </c>
      <c r="AL14" s="25">
        <f t="shared" si="41"/>
        <v>29.854953926670682</v>
      </c>
      <c r="AM14" s="25">
        <f t="shared" si="42"/>
        <v>455.45988340299402</v>
      </c>
      <c r="AN14" s="25">
        <f t="shared" si="43"/>
        <v>661.57871398236762</v>
      </c>
      <c r="AO14" s="25">
        <f t="shared" si="44"/>
        <v>335.98692470897333</v>
      </c>
      <c r="AP14" s="98">
        <f t="shared" si="45"/>
        <v>997.56563869134095</v>
      </c>
      <c r="AQ14" s="25">
        <f t="shared" si="46"/>
        <v>122.56047208159795</v>
      </c>
      <c r="AR14" s="98">
        <f t="shared" si="47"/>
        <v>1120.1261107729388</v>
      </c>
      <c r="AS14" s="98"/>
      <c r="AT14" s="25">
        <f t="shared" si="48"/>
        <v>1391.2765901104419</v>
      </c>
      <c r="AU14" s="25">
        <f t="shared" si="49"/>
        <v>268.67268123630311</v>
      </c>
      <c r="AV14" s="25">
        <f t="shared" si="50"/>
        <v>1659.9492713467448</v>
      </c>
      <c r="AW14" s="100">
        <f t="shared" si="51"/>
        <v>1467.53</v>
      </c>
      <c r="AX14" s="25">
        <f t="shared" si="52"/>
        <v>192.41927134674501</v>
      </c>
      <c r="AY14" s="25">
        <f t="shared" si="53"/>
        <v>29.947618777141521</v>
      </c>
      <c r="AZ14" s="25">
        <f t="shared" si="54"/>
        <v>453.33207717809438</v>
      </c>
      <c r="BA14" s="25">
        <f t="shared" si="55"/>
        <v>675.69896730198093</v>
      </c>
      <c r="BB14" s="25">
        <f t="shared" si="56"/>
        <v>336.69965407341812</v>
      </c>
      <c r="BC14" s="98">
        <f t="shared" si="57"/>
        <v>1012.398621375399</v>
      </c>
      <c r="BD14" s="25">
        <f t="shared" si="58"/>
        <v>121.44403773122215</v>
      </c>
      <c r="BE14" s="98">
        <f t="shared" si="59"/>
        <v>1133.8426591066211</v>
      </c>
      <c r="BF14" s="25"/>
      <c r="BG14" s="25">
        <f t="shared" si="60"/>
        <v>53.354701305220942</v>
      </c>
      <c r="BH14" s="25">
        <f t="shared" si="61"/>
        <v>7.8606933888211188</v>
      </c>
      <c r="BI14" s="25">
        <f t="shared" si="62"/>
        <v>61.215394694041834</v>
      </c>
      <c r="BJ14" s="25">
        <f t="shared" si="63"/>
        <v>45.059999999999945</v>
      </c>
      <c r="BK14" s="25">
        <f t="shared" si="64"/>
        <v>16.155394694042059</v>
      </c>
      <c r="BL14" s="25">
        <f t="shared" si="65"/>
        <v>9.266485047083961E-2</v>
      </c>
      <c r="BM14" s="25">
        <f t="shared" si="66"/>
        <v>-2.1278062248996434</v>
      </c>
      <c r="BN14" s="25">
        <f t="shared" si="67"/>
        <v>14.120253319613312</v>
      </c>
      <c r="BO14" s="25">
        <f t="shared" si="68"/>
        <v>0.71272936444478319</v>
      </c>
      <c r="BP14" s="98">
        <f t="shared" si="69"/>
        <v>14.832982684058038</v>
      </c>
      <c r="BQ14" s="25">
        <f t="shared" si="70"/>
        <v>-1.1164343503757976</v>
      </c>
      <c r="BR14" s="97">
        <f t="shared" si="71"/>
        <v>13.71654833368234</v>
      </c>
    </row>
    <row r="15" spans="1:70" x14ac:dyDescent="0.25">
      <c r="A15" s="45">
        <v>18</v>
      </c>
      <c r="B15" s="9" t="s">
        <v>13</v>
      </c>
      <c r="C15" s="10">
        <v>4700</v>
      </c>
      <c r="D15" s="10">
        <v>8313920.3399999999</v>
      </c>
      <c r="E15" s="10">
        <v>989750.92562478327</v>
      </c>
      <c r="F15" s="29">
        <v>9303671.2656247839</v>
      </c>
      <c r="G15" s="35">
        <v>1422.47</v>
      </c>
      <c r="H15" s="12">
        <v>6685609</v>
      </c>
      <c r="I15" s="33">
        <v>2618062.2656247839</v>
      </c>
      <c r="J15" s="10">
        <v>108036.82085596939</v>
      </c>
      <c r="K15" s="16">
        <v>-968820.47850423038</v>
      </c>
      <c r="L15" s="29">
        <v>1757278.6079765232</v>
      </c>
      <c r="M15" s="16">
        <v>1045468.9083273915</v>
      </c>
      <c r="N15" s="31">
        <v>2802747.5163039146</v>
      </c>
      <c r="O15" s="30">
        <v>460974.09786803817</v>
      </c>
      <c r="P15" s="34">
        <v>3263721.6141719529</v>
      </c>
      <c r="Q15" s="16"/>
      <c r="R15" s="10">
        <v>4700</v>
      </c>
      <c r="S15" s="10">
        <v>8649835.3900000006</v>
      </c>
      <c r="T15" s="10">
        <v>1019005.8976989037</v>
      </c>
      <c r="U15" s="29">
        <v>9668841.2876989041</v>
      </c>
      <c r="V15" s="35">
        <v>1467.53</v>
      </c>
      <c r="W15" s="12">
        <v>6897391</v>
      </c>
      <c r="X15" s="33">
        <v>2771450.2876989041</v>
      </c>
      <c r="Y15" s="10">
        <v>108372.06457776143</v>
      </c>
      <c r="Z15" s="16">
        <v>-978809.35350423038</v>
      </c>
      <c r="AA15" s="29">
        <v>1901012.9987724354</v>
      </c>
      <c r="AB15" s="16">
        <v>1046699.7931889865</v>
      </c>
      <c r="AC15" s="31">
        <v>2947712.7919614217</v>
      </c>
      <c r="AD15" s="30">
        <v>459048.82545185409</v>
      </c>
      <c r="AE15" s="34">
        <v>3406761.6174132759</v>
      </c>
      <c r="AG15" s="25">
        <f t="shared" si="36"/>
        <v>1768.9192212765956</v>
      </c>
      <c r="AH15" s="25">
        <f t="shared" si="37"/>
        <v>210.58530332442197</v>
      </c>
      <c r="AI15" s="25">
        <f t="shared" si="38"/>
        <v>1979.5045246010179</v>
      </c>
      <c r="AJ15" s="100">
        <f t="shared" si="39"/>
        <v>1422.47</v>
      </c>
      <c r="AK15" s="25">
        <f t="shared" si="40"/>
        <v>557.03452460101789</v>
      </c>
      <c r="AL15" s="25">
        <f t="shared" si="41"/>
        <v>22.986557628929656</v>
      </c>
      <c r="AM15" s="25">
        <f t="shared" si="42"/>
        <v>-206.13201670302774</v>
      </c>
      <c r="AN15" s="25">
        <f t="shared" si="43"/>
        <v>373.88906552691981</v>
      </c>
      <c r="AO15" s="25">
        <f t="shared" si="44"/>
        <v>222.44019326114713</v>
      </c>
      <c r="AP15" s="98">
        <f t="shared" si="45"/>
        <v>596.32925878806691</v>
      </c>
      <c r="AQ15" s="25">
        <f t="shared" si="46"/>
        <v>98.079595291071954</v>
      </c>
      <c r="AR15" s="98">
        <f t="shared" si="47"/>
        <v>694.40885407913891</v>
      </c>
      <c r="AS15" s="98"/>
      <c r="AT15" s="25">
        <f t="shared" si="48"/>
        <v>1840.3905085106385</v>
      </c>
      <c r="AU15" s="25">
        <f t="shared" si="49"/>
        <v>216.80976546785186</v>
      </c>
      <c r="AV15" s="25">
        <f t="shared" si="50"/>
        <v>2057.2002739784903</v>
      </c>
      <c r="AW15" s="100">
        <f t="shared" si="51"/>
        <v>1467.53</v>
      </c>
      <c r="AX15" s="25">
        <f t="shared" si="52"/>
        <v>589.67027397849017</v>
      </c>
      <c r="AY15" s="25">
        <f t="shared" si="53"/>
        <v>23.057886080374772</v>
      </c>
      <c r="AZ15" s="25">
        <f t="shared" si="54"/>
        <v>-208.25730925621923</v>
      </c>
      <c r="BA15" s="25">
        <f t="shared" si="55"/>
        <v>404.47085080264583</v>
      </c>
      <c r="BB15" s="25">
        <f t="shared" si="56"/>
        <v>222.70208365723116</v>
      </c>
      <c r="BC15" s="98">
        <f t="shared" si="57"/>
        <v>627.17293445987696</v>
      </c>
      <c r="BD15" s="25">
        <f t="shared" si="58"/>
        <v>97.669962862096611</v>
      </c>
      <c r="BE15" s="98">
        <f t="shared" si="59"/>
        <v>724.84289732197362</v>
      </c>
      <c r="BF15" s="25"/>
      <c r="BG15" s="25">
        <f t="shared" si="60"/>
        <v>71.471287234042848</v>
      </c>
      <c r="BH15" s="25">
        <f t="shared" si="61"/>
        <v>6.2244621434298892</v>
      </c>
      <c r="BI15" s="25">
        <f t="shared" si="62"/>
        <v>77.695749377472339</v>
      </c>
      <c r="BJ15" s="25">
        <f t="shared" si="63"/>
        <v>45.059999999999945</v>
      </c>
      <c r="BK15" s="25">
        <f t="shared" si="64"/>
        <v>32.63574937747228</v>
      </c>
      <c r="BL15" s="25">
        <f t="shared" si="65"/>
        <v>7.1328451445115348E-2</v>
      </c>
      <c r="BM15" s="25">
        <f t="shared" si="66"/>
        <v>-2.1252925531914855</v>
      </c>
      <c r="BN15" s="25">
        <f t="shared" si="67"/>
        <v>30.58178527572602</v>
      </c>
      <c r="BO15" s="25">
        <f t="shared" si="68"/>
        <v>0.26189039608402709</v>
      </c>
      <c r="BP15" s="98">
        <f t="shared" si="69"/>
        <v>30.843675671810047</v>
      </c>
      <c r="BQ15" s="25">
        <f t="shared" si="70"/>
        <v>-0.40963242897534258</v>
      </c>
      <c r="BR15" s="97">
        <f t="shared" si="71"/>
        <v>30.434043242834719</v>
      </c>
    </row>
    <row r="16" spans="1:70" x14ac:dyDescent="0.25">
      <c r="A16" s="45">
        <v>19</v>
      </c>
      <c r="B16" s="9" t="s">
        <v>14</v>
      </c>
      <c r="C16" s="10">
        <v>3961</v>
      </c>
      <c r="D16" s="10">
        <v>7073247.1600000001</v>
      </c>
      <c r="E16" s="10">
        <v>676464.16807385825</v>
      </c>
      <c r="F16" s="29">
        <v>7749711.3280738583</v>
      </c>
      <c r="G16" s="35">
        <v>1422.47</v>
      </c>
      <c r="H16" s="12">
        <v>5634403.6699999999</v>
      </c>
      <c r="I16" s="33">
        <v>2115307.6580738584</v>
      </c>
      <c r="J16" s="10">
        <v>86508.780030193549</v>
      </c>
      <c r="K16" s="16">
        <v>-1140561.747157237</v>
      </c>
      <c r="L16" s="29">
        <v>1061254.6909468151</v>
      </c>
      <c r="M16" s="16">
        <v>1633340.6080632354</v>
      </c>
      <c r="N16" s="31">
        <v>2694595.2990100505</v>
      </c>
      <c r="O16" s="30">
        <v>333725.20042253559</v>
      </c>
      <c r="P16" s="34">
        <v>3028320.4994325861</v>
      </c>
      <c r="Q16" s="16"/>
      <c r="R16" s="10">
        <v>3961</v>
      </c>
      <c r="S16" s="10">
        <v>7355149.3200000012</v>
      </c>
      <c r="T16" s="10">
        <v>696148.45589147834</v>
      </c>
      <c r="U16" s="29">
        <v>8051297.7758914791</v>
      </c>
      <c r="V16" s="35">
        <v>1467.53</v>
      </c>
      <c r="W16" s="12">
        <v>5812886.3300000001</v>
      </c>
      <c r="X16" s="33">
        <v>2238411.445891479</v>
      </c>
      <c r="Y16" s="10">
        <v>86776.030929268702</v>
      </c>
      <c r="Z16" s="16">
        <v>-1148994.957157237</v>
      </c>
      <c r="AA16" s="29">
        <v>1176192.5196635108</v>
      </c>
      <c r="AB16" s="16">
        <v>1640401.5114878265</v>
      </c>
      <c r="AC16" s="31">
        <v>2816594.0311513375</v>
      </c>
      <c r="AD16" s="30">
        <v>332535.82947284181</v>
      </c>
      <c r="AE16" s="34">
        <v>3149129.8606241792</v>
      </c>
      <c r="AG16" s="25">
        <f t="shared" si="36"/>
        <v>1785.7225852057561</v>
      </c>
      <c r="AH16" s="25">
        <f t="shared" si="37"/>
        <v>170.78115831200662</v>
      </c>
      <c r="AI16" s="25">
        <f t="shared" si="38"/>
        <v>1956.5037435177628</v>
      </c>
      <c r="AJ16" s="100">
        <f t="shared" si="39"/>
        <v>1422.47</v>
      </c>
      <c r="AK16" s="25">
        <f t="shared" si="40"/>
        <v>534.03374351776279</v>
      </c>
      <c r="AL16" s="25">
        <f t="shared" si="41"/>
        <v>21.840136336832504</v>
      </c>
      <c r="AM16" s="25">
        <f t="shared" si="42"/>
        <v>-287.94792909801492</v>
      </c>
      <c r="AN16" s="25">
        <f t="shared" si="43"/>
        <v>267.92595075658045</v>
      </c>
      <c r="AO16" s="25">
        <f t="shared" si="44"/>
        <v>412.35561930402309</v>
      </c>
      <c r="AP16" s="98">
        <f t="shared" si="45"/>
        <v>680.28157006060349</v>
      </c>
      <c r="AQ16" s="25">
        <f t="shared" si="46"/>
        <v>84.252764560094818</v>
      </c>
      <c r="AR16" s="98">
        <f t="shared" si="47"/>
        <v>764.53433462069836</v>
      </c>
      <c r="AS16" s="98"/>
      <c r="AT16" s="25">
        <f t="shared" si="48"/>
        <v>1856.8920272658422</v>
      </c>
      <c r="AU16" s="25">
        <f t="shared" si="49"/>
        <v>175.75068313342044</v>
      </c>
      <c r="AV16" s="25">
        <f t="shared" si="50"/>
        <v>2032.6427103992626</v>
      </c>
      <c r="AW16" s="100">
        <f t="shared" si="51"/>
        <v>1467.53</v>
      </c>
      <c r="AX16" s="25">
        <f t="shared" si="52"/>
        <v>565.1127103992626</v>
      </c>
      <c r="AY16" s="25">
        <f t="shared" si="53"/>
        <v>21.90760689958816</v>
      </c>
      <c r="AZ16" s="25">
        <f t="shared" si="54"/>
        <v>-290.07698994123632</v>
      </c>
      <c r="BA16" s="25">
        <f t="shared" si="55"/>
        <v>296.94332735761446</v>
      </c>
      <c r="BB16" s="25">
        <f t="shared" si="56"/>
        <v>414.13822557127656</v>
      </c>
      <c r="BC16" s="98">
        <f t="shared" si="57"/>
        <v>711.08155292889103</v>
      </c>
      <c r="BD16" s="25">
        <f t="shared" si="58"/>
        <v>83.952494186529108</v>
      </c>
      <c r="BE16" s="98">
        <f t="shared" si="59"/>
        <v>795.03404711542021</v>
      </c>
      <c r="BF16" s="25"/>
      <c r="BG16" s="25">
        <f t="shared" si="60"/>
        <v>71.169442060086112</v>
      </c>
      <c r="BH16" s="25">
        <f t="shared" si="61"/>
        <v>4.9695248214138132</v>
      </c>
      <c r="BI16" s="25">
        <f t="shared" si="62"/>
        <v>76.138966881499755</v>
      </c>
      <c r="BJ16" s="25">
        <f t="shared" si="63"/>
        <v>45.059999999999945</v>
      </c>
      <c r="BK16" s="25">
        <f t="shared" si="64"/>
        <v>31.078966881499809</v>
      </c>
      <c r="BL16" s="25">
        <f t="shared" si="65"/>
        <v>6.747056275565555E-2</v>
      </c>
      <c r="BM16" s="25">
        <f t="shared" si="66"/>
        <v>-2.1290608432213958</v>
      </c>
      <c r="BN16" s="25">
        <f t="shared" si="67"/>
        <v>29.017376601034016</v>
      </c>
      <c r="BO16" s="25">
        <f t="shared" si="68"/>
        <v>1.7826062672534704</v>
      </c>
      <c r="BP16" s="98">
        <f t="shared" si="69"/>
        <v>30.799982868287543</v>
      </c>
      <c r="BQ16" s="25">
        <f t="shared" si="70"/>
        <v>-0.30027037356570929</v>
      </c>
      <c r="BR16" s="97">
        <f t="shared" si="71"/>
        <v>30.499712494721848</v>
      </c>
    </row>
    <row r="17" spans="1:70" x14ac:dyDescent="0.25">
      <c r="A17" s="45">
        <v>20</v>
      </c>
      <c r="B17" s="9" t="s">
        <v>15</v>
      </c>
      <c r="C17" s="10">
        <v>16405</v>
      </c>
      <c r="D17" s="10">
        <v>25610725.809999999</v>
      </c>
      <c r="E17" s="10">
        <v>3284130.2719172849</v>
      </c>
      <c r="F17" s="29">
        <v>28894856.081917282</v>
      </c>
      <c r="G17" s="35">
        <v>1422.47</v>
      </c>
      <c r="H17" s="12">
        <v>23335620.350000001</v>
      </c>
      <c r="I17" s="33">
        <v>5559235.7319172807</v>
      </c>
      <c r="J17" s="10">
        <v>419256.43109388638</v>
      </c>
      <c r="K17" s="16">
        <v>-5862798.4291631645</v>
      </c>
      <c r="L17" s="29">
        <v>115693.73384800274</v>
      </c>
      <c r="M17" s="16">
        <v>6969389.5133773312</v>
      </c>
      <c r="N17" s="31">
        <v>7085083.2472253339</v>
      </c>
      <c r="O17" s="30">
        <v>1382016.7520994565</v>
      </c>
      <c r="P17" s="34">
        <v>8467099.9993247911</v>
      </c>
      <c r="Q17" s="16"/>
      <c r="R17" s="10">
        <v>16405</v>
      </c>
      <c r="S17" s="10">
        <v>26637050.780000001</v>
      </c>
      <c r="T17" s="10">
        <v>3372960.0153253456</v>
      </c>
      <c r="U17" s="29">
        <v>30010010.795325346</v>
      </c>
      <c r="V17" s="35">
        <v>1467.53</v>
      </c>
      <c r="W17" s="12">
        <v>24074829.649999999</v>
      </c>
      <c r="X17" s="33">
        <v>5935181.1453253478</v>
      </c>
      <c r="Y17" s="10">
        <v>420556.51141856151</v>
      </c>
      <c r="Z17" s="16">
        <v>-5897717.9691631645</v>
      </c>
      <c r="AA17" s="29">
        <v>458019.68758074474</v>
      </c>
      <c r="AB17" s="16">
        <v>6960568.8504388733</v>
      </c>
      <c r="AC17" s="31">
        <v>7418588.538019618</v>
      </c>
      <c r="AD17" s="30">
        <v>1362518.1473405869</v>
      </c>
      <c r="AE17" s="34">
        <v>8781106.6853602044</v>
      </c>
      <c r="AG17" s="25">
        <f t="shared" si="36"/>
        <v>1561.1536610789392</v>
      </c>
      <c r="AH17" s="25">
        <f t="shared" si="37"/>
        <v>200.19081206444895</v>
      </c>
      <c r="AI17" s="25">
        <f t="shared" si="38"/>
        <v>1761.3444731433881</v>
      </c>
      <c r="AJ17" s="100">
        <f t="shared" si="39"/>
        <v>1422.47</v>
      </c>
      <c r="AK17" s="25">
        <f t="shared" si="40"/>
        <v>338.87447314338806</v>
      </c>
      <c r="AL17" s="25">
        <f t="shared" si="41"/>
        <v>25.556624876189357</v>
      </c>
      <c r="AM17" s="25">
        <f t="shared" si="42"/>
        <v>-357.37875215868115</v>
      </c>
      <c r="AN17" s="25">
        <f t="shared" si="43"/>
        <v>7.0523458608962351</v>
      </c>
      <c r="AO17" s="25">
        <f t="shared" si="44"/>
        <v>424.83325287274192</v>
      </c>
      <c r="AP17" s="98">
        <f t="shared" si="45"/>
        <v>431.88559873363818</v>
      </c>
      <c r="AQ17" s="25">
        <f t="shared" si="46"/>
        <v>84.243630118833067</v>
      </c>
      <c r="AR17" s="98">
        <f t="shared" si="47"/>
        <v>516.12922885247121</v>
      </c>
      <c r="AS17" s="98"/>
      <c r="AT17" s="25">
        <f t="shared" si="48"/>
        <v>1623.7153782383421</v>
      </c>
      <c r="AU17" s="25">
        <f t="shared" si="49"/>
        <v>205.60560898051483</v>
      </c>
      <c r="AV17" s="25">
        <f t="shared" si="50"/>
        <v>1829.3209872188568</v>
      </c>
      <c r="AW17" s="100">
        <f t="shared" si="51"/>
        <v>1467.53</v>
      </c>
      <c r="AX17" s="25">
        <f t="shared" si="52"/>
        <v>361.79098721885691</v>
      </c>
      <c r="AY17" s="25">
        <f t="shared" si="53"/>
        <v>25.635873905428923</v>
      </c>
      <c r="AZ17" s="25">
        <f t="shared" si="54"/>
        <v>-359.50734344182655</v>
      </c>
      <c r="BA17" s="25">
        <f t="shared" si="55"/>
        <v>27.919517682459293</v>
      </c>
      <c r="BB17" s="25">
        <f t="shared" si="56"/>
        <v>424.29557149886455</v>
      </c>
      <c r="BC17" s="98">
        <f t="shared" si="57"/>
        <v>452.21508918132389</v>
      </c>
      <c r="BD17" s="25">
        <f t="shared" si="58"/>
        <v>83.055053175287227</v>
      </c>
      <c r="BE17" s="98">
        <f t="shared" si="59"/>
        <v>535.27014235661102</v>
      </c>
      <c r="BF17" s="25"/>
      <c r="BG17" s="25">
        <f t="shared" si="60"/>
        <v>62.56171715940286</v>
      </c>
      <c r="BH17" s="25">
        <f t="shared" si="61"/>
        <v>5.4147969160658818</v>
      </c>
      <c r="BI17" s="25">
        <f t="shared" si="62"/>
        <v>67.976514075468685</v>
      </c>
      <c r="BJ17" s="25">
        <f t="shared" si="63"/>
        <v>45.059999999999945</v>
      </c>
      <c r="BK17" s="25">
        <f t="shared" si="64"/>
        <v>22.916514075468854</v>
      </c>
      <c r="BL17" s="25">
        <f t="shared" si="65"/>
        <v>7.9249029239566227E-2</v>
      </c>
      <c r="BM17" s="25">
        <f t="shared" si="66"/>
        <v>-2.128591283145397</v>
      </c>
      <c r="BN17" s="25">
        <f t="shared" si="67"/>
        <v>20.867171821563058</v>
      </c>
      <c r="BO17" s="25">
        <f t="shared" si="68"/>
        <v>-0.53768137387737625</v>
      </c>
      <c r="BP17" s="98">
        <f t="shared" si="69"/>
        <v>20.329490447685714</v>
      </c>
      <c r="BQ17" s="25">
        <f t="shared" si="70"/>
        <v>-1.18857694354584</v>
      </c>
      <c r="BR17" s="97">
        <f t="shared" si="71"/>
        <v>19.140913504139803</v>
      </c>
    </row>
    <row r="18" spans="1:70" x14ac:dyDescent="0.25">
      <c r="A18" s="45">
        <v>46</v>
      </c>
      <c r="B18" s="9" t="s">
        <v>16</v>
      </c>
      <c r="C18" s="10">
        <v>1320</v>
      </c>
      <c r="D18" s="10">
        <v>1637525.72</v>
      </c>
      <c r="E18" s="10">
        <v>1025049.1823792366</v>
      </c>
      <c r="F18" s="29">
        <v>2662574.9023792366</v>
      </c>
      <c r="G18" s="35">
        <v>1422.47</v>
      </c>
      <c r="H18" s="12">
        <v>1877660.4000000001</v>
      </c>
      <c r="I18" s="33">
        <v>784914.50237923651</v>
      </c>
      <c r="J18" s="10">
        <v>203109.39132111659</v>
      </c>
      <c r="K18" s="16">
        <v>583482.2409764051</v>
      </c>
      <c r="L18" s="29">
        <v>1571506.1346767582</v>
      </c>
      <c r="M18" s="16">
        <v>576688.2922773459</v>
      </c>
      <c r="N18" s="31">
        <v>2148194.4269541041</v>
      </c>
      <c r="O18" s="30">
        <v>230751.72466460743</v>
      </c>
      <c r="P18" s="34">
        <v>2378946.1516187117</v>
      </c>
      <c r="Q18" s="16"/>
      <c r="R18" s="10">
        <v>1320</v>
      </c>
      <c r="S18" s="10">
        <v>1703074.5400000003</v>
      </c>
      <c r="T18" s="10">
        <v>1059936.052917415</v>
      </c>
      <c r="U18" s="29">
        <v>2763010.5929174153</v>
      </c>
      <c r="V18" s="35">
        <v>1467.53</v>
      </c>
      <c r="W18" s="12">
        <v>1937139.5999999999</v>
      </c>
      <c r="X18" s="33">
        <v>825870.99291741545</v>
      </c>
      <c r="Y18" s="10">
        <v>203713.0655851333</v>
      </c>
      <c r="Z18" s="16">
        <v>580675.90097640501</v>
      </c>
      <c r="AA18" s="29">
        <v>1610259.9594789539</v>
      </c>
      <c r="AB18" s="16">
        <v>578557.17033971532</v>
      </c>
      <c r="AC18" s="31">
        <v>2188817.1298186691</v>
      </c>
      <c r="AD18" s="30">
        <v>226360.44285415823</v>
      </c>
      <c r="AE18" s="34">
        <v>2415177.5726728272</v>
      </c>
      <c r="AG18" s="25">
        <f t="shared" si="36"/>
        <v>1240.5497878787878</v>
      </c>
      <c r="AH18" s="25">
        <f t="shared" si="37"/>
        <v>776.55241089336107</v>
      </c>
      <c r="AI18" s="25">
        <f t="shared" si="38"/>
        <v>2017.102198772149</v>
      </c>
      <c r="AJ18" s="100">
        <f t="shared" si="39"/>
        <v>1422.47</v>
      </c>
      <c r="AK18" s="25">
        <f t="shared" si="40"/>
        <v>594.63219877214885</v>
      </c>
      <c r="AL18" s="25">
        <f t="shared" si="41"/>
        <v>153.8707510008459</v>
      </c>
      <c r="AM18" s="25">
        <f t="shared" si="42"/>
        <v>442.03200073970083</v>
      </c>
      <c r="AN18" s="25">
        <f t="shared" si="43"/>
        <v>1190.5349505126956</v>
      </c>
      <c r="AO18" s="25">
        <f t="shared" si="44"/>
        <v>436.88506990708021</v>
      </c>
      <c r="AP18" s="98">
        <f t="shared" si="45"/>
        <v>1627.4200204197759</v>
      </c>
      <c r="AQ18" s="25">
        <f t="shared" si="46"/>
        <v>174.81191262470261</v>
      </c>
      <c r="AR18" s="98">
        <f t="shared" si="47"/>
        <v>1802.2319330444784</v>
      </c>
      <c r="AS18" s="98"/>
      <c r="AT18" s="25">
        <f t="shared" si="48"/>
        <v>1290.207984848485</v>
      </c>
      <c r="AU18" s="25">
        <f t="shared" si="49"/>
        <v>802.98185827076895</v>
      </c>
      <c r="AV18" s="25">
        <f t="shared" si="50"/>
        <v>2093.189843119254</v>
      </c>
      <c r="AW18" s="100">
        <f t="shared" si="51"/>
        <v>1467.53</v>
      </c>
      <c r="AX18" s="25">
        <f t="shared" si="52"/>
        <v>625.65984311925411</v>
      </c>
      <c r="AY18" s="25">
        <f t="shared" si="53"/>
        <v>154.32807998873736</v>
      </c>
      <c r="AZ18" s="25">
        <f t="shared" si="54"/>
        <v>439.90598558818562</v>
      </c>
      <c r="BA18" s="25">
        <f t="shared" si="55"/>
        <v>1219.893908696177</v>
      </c>
      <c r="BB18" s="25">
        <f t="shared" si="56"/>
        <v>438.30088662099644</v>
      </c>
      <c r="BC18" s="98">
        <f t="shared" si="57"/>
        <v>1658.1947953171734</v>
      </c>
      <c r="BD18" s="25">
        <f t="shared" si="58"/>
        <v>171.4851839804229</v>
      </c>
      <c r="BE18" s="98">
        <f t="shared" si="59"/>
        <v>1829.6799792975964</v>
      </c>
      <c r="BF18" s="25"/>
      <c r="BG18" s="25">
        <f t="shared" si="60"/>
        <v>49.658196969697201</v>
      </c>
      <c r="BH18" s="25">
        <f t="shared" si="61"/>
        <v>26.429447377407882</v>
      </c>
      <c r="BI18" s="25">
        <f t="shared" si="62"/>
        <v>76.08764434710497</v>
      </c>
      <c r="BJ18" s="25">
        <f t="shared" si="63"/>
        <v>45.059999999999945</v>
      </c>
      <c r="BK18" s="25">
        <f t="shared" si="64"/>
        <v>31.027644347105252</v>
      </c>
      <c r="BL18" s="25">
        <f t="shared" si="65"/>
        <v>0.45732898789145793</v>
      </c>
      <c r="BM18" s="25">
        <f t="shared" si="66"/>
        <v>-2.1260151515152188</v>
      </c>
      <c r="BN18" s="25">
        <f t="shared" si="67"/>
        <v>29.358958183481491</v>
      </c>
      <c r="BO18" s="25">
        <f t="shared" si="68"/>
        <v>1.4158167139162288</v>
      </c>
      <c r="BP18" s="98">
        <f t="shared" si="69"/>
        <v>30.774774897397492</v>
      </c>
      <c r="BQ18" s="25">
        <f t="shared" si="70"/>
        <v>-3.3267286442797115</v>
      </c>
      <c r="BR18" s="97">
        <f t="shared" si="71"/>
        <v>27.448046253118036</v>
      </c>
    </row>
    <row r="19" spans="1:70" x14ac:dyDescent="0.25">
      <c r="A19" s="45">
        <v>47</v>
      </c>
      <c r="B19" s="9" t="s">
        <v>17</v>
      </c>
      <c r="C19" s="10">
        <v>1771</v>
      </c>
      <c r="D19" s="10">
        <v>2158122.0100000002</v>
      </c>
      <c r="E19" s="10">
        <v>1872615.6479676601</v>
      </c>
      <c r="F19" s="29">
        <v>4030737.6579676606</v>
      </c>
      <c r="G19" s="35">
        <v>1422.47</v>
      </c>
      <c r="H19" s="12">
        <v>2519194.37</v>
      </c>
      <c r="I19" s="33">
        <v>1511543.2879676605</v>
      </c>
      <c r="J19" s="10">
        <v>884249.5600110013</v>
      </c>
      <c r="K19" s="16">
        <v>309811.74308997602</v>
      </c>
      <c r="L19" s="29">
        <v>2705604.5910686376</v>
      </c>
      <c r="M19" s="16">
        <v>499067.27078760811</v>
      </c>
      <c r="N19" s="31">
        <v>3204671.8618562454</v>
      </c>
      <c r="O19" s="30">
        <v>276385.18382295908</v>
      </c>
      <c r="P19" s="34">
        <v>3481057.0456792046</v>
      </c>
      <c r="Q19" s="16"/>
      <c r="R19" s="10">
        <v>1771</v>
      </c>
      <c r="S19" s="10">
        <v>2244004.73</v>
      </c>
      <c r="T19" s="10">
        <v>1936229.829486524</v>
      </c>
      <c r="U19" s="29">
        <v>4180234.5594865242</v>
      </c>
      <c r="V19" s="35">
        <v>1467.53</v>
      </c>
      <c r="W19" s="12">
        <v>2598995.63</v>
      </c>
      <c r="X19" s="33">
        <v>1581238.9294865243</v>
      </c>
      <c r="Y19" s="10">
        <v>886852.13102715928</v>
      </c>
      <c r="Z19" s="16">
        <v>306044.29808997607</v>
      </c>
      <c r="AA19" s="29">
        <v>2774135.3586036596</v>
      </c>
      <c r="AB19" s="16">
        <v>488062.88217506534</v>
      </c>
      <c r="AC19" s="31">
        <v>3262198.2407787247</v>
      </c>
      <c r="AD19" s="30">
        <v>271690.00096239056</v>
      </c>
      <c r="AE19" s="34">
        <v>3533888.2417411152</v>
      </c>
      <c r="AG19" s="25">
        <f t="shared" si="36"/>
        <v>1218.5895031055902</v>
      </c>
      <c r="AH19" s="25">
        <f t="shared" si="37"/>
        <v>1057.3775539060757</v>
      </c>
      <c r="AI19" s="25">
        <f t="shared" si="38"/>
        <v>2275.9670570116659</v>
      </c>
      <c r="AJ19" s="100">
        <f t="shared" si="39"/>
        <v>1422.47</v>
      </c>
      <c r="AK19" s="25">
        <f t="shared" si="40"/>
        <v>853.49705701166602</v>
      </c>
      <c r="AL19" s="25">
        <f t="shared" si="41"/>
        <v>499.2939356357997</v>
      </c>
      <c r="AM19" s="25">
        <f t="shared" si="42"/>
        <v>174.93604917559347</v>
      </c>
      <c r="AN19" s="25">
        <f t="shared" si="43"/>
        <v>1527.7270418230589</v>
      </c>
      <c r="AO19" s="25">
        <f t="shared" si="44"/>
        <v>281.79970117877366</v>
      </c>
      <c r="AP19" s="98">
        <f t="shared" si="45"/>
        <v>1809.5267430018325</v>
      </c>
      <c r="AQ19" s="25">
        <f t="shared" si="46"/>
        <v>156.06165094464092</v>
      </c>
      <c r="AR19" s="98">
        <f t="shared" si="47"/>
        <v>1965.5883939464736</v>
      </c>
      <c r="AS19" s="98"/>
      <c r="AT19" s="25">
        <f t="shared" si="48"/>
        <v>1267.0834161490684</v>
      </c>
      <c r="AU19" s="25">
        <f t="shared" si="49"/>
        <v>1093.2974757123229</v>
      </c>
      <c r="AV19" s="25">
        <f t="shared" si="50"/>
        <v>2360.3808918613913</v>
      </c>
      <c r="AW19" s="100">
        <f t="shared" si="51"/>
        <v>1467.53</v>
      </c>
      <c r="AX19" s="25">
        <f t="shared" si="52"/>
        <v>892.85089186139146</v>
      </c>
      <c r="AY19" s="25">
        <f t="shared" si="53"/>
        <v>500.76348448738526</v>
      </c>
      <c r="AZ19" s="25">
        <f t="shared" si="54"/>
        <v>172.80875103894752</v>
      </c>
      <c r="BA19" s="25">
        <f t="shared" si="55"/>
        <v>1566.4231273877242</v>
      </c>
      <c r="BB19" s="25">
        <f t="shared" si="56"/>
        <v>275.58604301245924</v>
      </c>
      <c r="BC19" s="98">
        <f t="shared" si="57"/>
        <v>1842.0091704001834</v>
      </c>
      <c r="BD19" s="25">
        <f t="shared" si="58"/>
        <v>153.41050308435379</v>
      </c>
      <c r="BE19" s="98">
        <f t="shared" si="59"/>
        <v>1995.419673484537</v>
      </c>
      <c r="BF19" s="25"/>
      <c r="BG19" s="25">
        <f t="shared" si="60"/>
        <v>48.493913043478187</v>
      </c>
      <c r="BH19" s="25">
        <f t="shared" si="61"/>
        <v>35.919921806247203</v>
      </c>
      <c r="BI19" s="25">
        <f t="shared" si="62"/>
        <v>84.41383484972539</v>
      </c>
      <c r="BJ19" s="25">
        <f t="shared" si="63"/>
        <v>45.059999999999945</v>
      </c>
      <c r="BK19" s="25">
        <f t="shared" si="64"/>
        <v>39.353834849725445</v>
      </c>
      <c r="BL19" s="25">
        <f t="shared" si="65"/>
        <v>1.4695488515855573</v>
      </c>
      <c r="BM19" s="25">
        <f t="shared" si="66"/>
        <v>-2.1272981366459476</v>
      </c>
      <c r="BN19" s="25">
        <f t="shared" si="67"/>
        <v>38.696085564665282</v>
      </c>
      <c r="BO19" s="25">
        <f t="shared" si="68"/>
        <v>-6.213658166314417</v>
      </c>
      <c r="BP19" s="98">
        <f t="shared" si="69"/>
        <v>32.482427398350865</v>
      </c>
      <c r="BQ19" s="25">
        <f t="shared" si="70"/>
        <v>-2.651147860287125</v>
      </c>
      <c r="BR19" s="97">
        <f t="shared" si="71"/>
        <v>29.831279538063427</v>
      </c>
    </row>
    <row r="20" spans="1:70" x14ac:dyDescent="0.25">
      <c r="A20" s="45">
        <v>49</v>
      </c>
      <c r="B20" s="9" t="s">
        <v>18</v>
      </c>
      <c r="C20" s="10">
        <v>314024</v>
      </c>
      <c r="D20" s="10">
        <v>550462354.49000001</v>
      </c>
      <c r="E20" s="10">
        <v>193067702.13023245</v>
      </c>
      <c r="F20" s="29">
        <v>743530056.62023246</v>
      </c>
      <c r="G20" s="35">
        <v>1422.47</v>
      </c>
      <c r="H20" s="12">
        <v>446689719.28000003</v>
      </c>
      <c r="I20" s="33">
        <v>296840337.34023243</v>
      </c>
      <c r="J20" s="10">
        <v>18430980.000324026</v>
      </c>
      <c r="K20" s="16">
        <v>118904507.70907849</v>
      </c>
      <c r="L20" s="29">
        <v>434175825.04963493</v>
      </c>
      <c r="M20" s="16">
        <v>-24055604.721591759</v>
      </c>
      <c r="N20" s="31">
        <v>410120220.32804316</v>
      </c>
      <c r="O20" s="30">
        <v>21807497.413012929</v>
      </c>
      <c r="P20" s="34">
        <v>431927717.74105608</v>
      </c>
      <c r="Q20" s="16"/>
      <c r="R20" s="10">
        <v>314024</v>
      </c>
      <c r="S20" s="10">
        <v>572265679.07000005</v>
      </c>
      <c r="T20" s="10">
        <v>199175405.50121358</v>
      </c>
      <c r="U20" s="29">
        <v>771441084.5712136</v>
      </c>
      <c r="V20" s="35">
        <v>1467.53</v>
      </c>
      <c r="W20" s="12">
        <v>460839640.71999997</v>
      </c>
      <c r="X20" s="33">
        <v>310601443.85121363</v>
      </c>
      <c r="Y20" s="10">
        <v>18486095.079145543</v>
      </c>
      <c r="Z20" s="16">
        <v>118260050.16407847</v>
      </c>
      <c r="AA20" s="29">
        <v>447347589.09443766</v>
      </c>
      <c r="AB20" s="16">
        <v>-24062204.196799632</v>
      </c>
      <c r="AC20" s="31">
        <v>423285384.89763802</v>
      </c>
      <c r="AD20" s="30">
        <v>22673636.025407102</v>
      </c>
      <c r="AE20" s="34">
        <v>445959020.9230451</v>
      </c>
      <c r="AG20" s="25">
        <f t="shared" si="36"/>
        <v>1752.9308412414339</v>
      </c>
      <c r="AH20" s="25">
        <f t="shared" si="37"/>
        <v>614.8183009267841</v>
      </c>
      <c r="AI20" s="25">
        <f t="shared" si="38"/>
        <v>2367.749142168218</v>
      </c>
      <c r="AJ20" s="100">
        <f t="shared" si="39"/>
        <v>1422.47</v>
      </c>
      <c r="AK20" s="25">
        <f t="shared" si="40"/>
        <v>945.27914216821785</v>
      </c>
      <c r="AL20" s="25">
        <f t="shared" si="41"/>
        <v>58.692902454347518</v>
      </c>
      <c r="AM20" s="25">
        <f t="shared" si="42"/>
        <v>378.64783490777296</v>
      </c>
      <c r="AN20" s="25">
        <f t="shared" si="43"/>
        <v>1382.6198795303383</v>
      </c>
      <c r="AO20" s="25">
        <f t="shared" si="44"/>
        <v>-76.60435101008764</v>
      </c>
      <c r="AP20" s="98">
        <f t="shared" si="45"/>
        <v>1306.0155285202507</v>
      </c>
      <c r="AQ20" s="25">
        <f t="shared" si="46"/>
        <v>69.445320781255347</v>
      </c>
      <c r="AR20" s="98">
        <f t="shared" si="47"/>
        <v>1375.460849301506</v>
      </c>
      <c r="AS20" s="98"/>
      <c r="AT20" s="25">
        <f t="shared" si="48"/>
        <v>1822.3628737612414</v>
      </c>
      <c r="AU20" s="25">
        <f t="shared" si="49"/>
        <v>634.2680989389778</v>
      </c>
      <c r="AV20" s="25">
        <f t="shared" si="50"/>
        <v>2456.630972700219</v>
      </c>
      <c r="AW20" s="100">
        <f t="shared" si="51"/>
        <v>1467.53</v>
      </c>
      <c r="AX20" s="25">
        <f t="shared" si="52"/>
        <v>989.10097270021924</v>
      </c>
      <c r="AY20" s="25">
        <f t="shared" si="53"/>
        <v>58.868414768124552</v>
      </c>
      <c r="AZ20" s="25">
        <f t="shared" si="54"/>
        <v>376.59557920438715</v>
      </c>
      <c r="BA20" s="25">
        <f t="shared" si="55"/>
        <v>1424.5649666727309</v>
      </c>
      <c r="BB20" s="25">
        <f t="shared" si="56"/>
        <v>-76.625366840749848</v>
      </c>
      <c r="BC20" s="98">
        <f t="shared" si="57"/>
        <v>1347.939599831981</v>
      </c>
      <c r="BD20" s="25">
        <f t="shared" si="58"/>
        <v>72.203513188186577</v>
      </c>
      <c r="BE20" s="98">
        <f t="shared" si="59"/>
        <v>1420.1431130201677</v>
      </c>
      <c r="BF20" s="25"/>
      <c r="BG20" s="25">
        <f t="shared" si="60"/>
        <v>69.432032519807535</v>
      </c>
      <c r="BH20" s="25">
        <f t="shared" si="61"/>
        <v>19.449798012193696</v>
      </c>
      <c r="BI20" s="25">
        <f t="shared" si="62"/>
        <v>88.881830532001004</v>
      </c>
      <c r="BJ20" s="25">
        <f t="shared" si="63"/>
        <v>45.059999999999945</v>
      </c>
      <c r="BK20" s="25">
        <f t="shared" si="64"/>
        <v>43.8218305320014</v>
      </c>
      <c r="BL20" s="25">
        <f t="shared" si="65"/>
        <v>0.17551231377703402</v>
      </c>
      <c r="BM20" s="25">
        <f t="shared" si="66"/>
        <v>-2.0522557033858106</v>
      </c>
      <c r="BN20" s="25">
        <f t="shared" si="67"/>
        <v>41.945087142392595</v>
      </c>
      <c r="BO20" s="25">
        <f t="shared" si="68"/>
        <v>-2.1015830662207691E-2</v>
      </c>
      <c r="BP20" s="98">
        <f t="shared" si="69"/>
        <v>41.924071311730359</v>
      </c>
      <c r="BQ20" s="25">
        <f t="shared" si="70"/>
        <v>2.7581924069312294</v>
      </c>
      <c r="BR20" s="97">
        <f t="shared" si="71"/>
        <v>44.682263718661716</v>
      </c>
    </row>
    <row r="21" spans="1:70" x14ac:dyDescent="0.25">
      <c r="A21" s="45">
        <v>50</v>
      </c>
      <c r="B21" s="9" t="s">
        <v>19</v>
      </c>
      <c r="C21" s="10">
        <v>11184</v>
      </c>
      <c r="D21" s="10">
        <v>16353863.470000001</v>
      </c>
      <c r="E21" s="10">
        <v>2555106.0844190642</v>
      </c>
      <c r="F21" s="29">
        <v>18908969.554419063</v>
      </c>
      <c r="G21" s="35">
        <v>1422.47</v>
      </c>
      <c r="H21" s="12">
        <v>15908904.48</v>
      </c>
      <c r="I21" s="33">
        <v>3000065.0744190626</v>
      </c>
      <c r="J21" s="10">
        <v>267140.08994433453</v>
      </c>
      <c r="K21" s="16">
        <v>-1983458.3265980766</v>
      </c>
      <c r="L21" s="29">
        <v>1283746.8377653207</v>
      </c>
      <c r="M21" s="16">
        <v>3340746.4338896736</v>
      </c>
      <c r="N21" s="31">
        <v>4624493.2716549942</v>
      </c>
      <c r="O21" s="30">
        <v>1250008.4398452472</v>
      </c>
      <c r="P21" s="34">
        <v>5874501.7115002414</v>
      </c>
      <c r="Q21" s="16"/>
      <c r="R21" s="10">
        <v>11184</v>
      </c>
      <c r="S21" s="10">
        <v>17009330.050000004</v>
      </c>
      <c r="T21" s="10">
        <v>2632680.0837533427</v>
      </c>
      <c r="U21" s="29">
        <v>19642010.133753348</v>
      </c>
      <c r="V21" s="35">
        <v>1467.53</v>
      </c>
      <c r="W21" s="12">
        <v>16412855.52</v>
      </c>
      <c r="X21" s="33">
        <v>3229154.6137533486</v>
      </c>
      <c r="Y21" s="10">
        <v>267961.69935762649</v>
      </c>
      <c r="Z21" s="16">
        <v>-2007209.9665980767</v>
      </c>
      <c r="AA21" s="29">
        <v>1489906.3465128983</v>
      </c>
      <c r="AB21" s="16">
        <v>3345028.9924302693</v>
      </c>
      <c r="AC21" s="31">
        <v>4834935.3389431676</v>
      </c>
      <c r="AD21" s="30">
        <v>1240245.6096827986</v>
      </c>
      <c r="AE21" s="34">
        <v>6075180.948625966</v>
      </c>
      <c r="AG21" s="25">
        <f t="shared" si="36"/>
        <v>1462.2553174177397</v>
      </c>
      <c r="AH21" s="25">
        <f t="shared" si="37"/>
        <v>228.46084445807082</v>
      </c>
      <c r="AI21" s="25">
        <f t="shared" si="38"/>
        <v>1690.7161618758103</v>
      </c>
      <c r="AJ21" s="100">
        <f t="shared" si="39"/>
        <v>1422.47</v>
      </c>
      <c r="AK21" s="25">
        <f t="shared" si="40"/>
        <v>268.24616187581034</v>
      </c>
      <c r="AL21" s="25">
        <f t="shared" si="41"/>
        <v>23.88591648286253</v>
      </c>
      <c r="AM21" s="25">
        <f t="shared" si="42"/>
        <v>-177.34784751413417</v>
      </c>
      <c r="AN21" s="25">
        <f t="shared" si="43"/>
        <v>114.78423084453868</v>
      </c>
      <c r="AO21" s="25">
        <f t="shared" si="44"/>
        <v>298.70765682132276</v>
      </c>
      <c r="AP21" s="98">
        <f t="shared" si="45"/>
        <v>413.49188766586144</v>
      </c>
      <c r="AQ21" s="25">
        <f t="shared" si="46"/>
        <v>111.76756436384542</v>
      </c>
      <c r="AR21" s="98">
        <f t="shared" si="47"/>
        <v>525.25945202970684</v>
      </c>
      <c r="AS21" s="98"/>
      <c r="AT21" s="25">
        <f t="shared" si="48"/>
        <v>1520.8628442417744</v>
      </c>
      <c r="AU21" s="25">
        <f t="shared" si="49"/>
        <v>235.39700319682964</v>
      </c>
      <c r="AV21" s="25">
        <f t="shared" si="50"/>
        <v>1756.2598474386041</v>
      </c>
      <c r="AW21" s="100">
        <f t="shared" si="51"/>
        <v>1467.53</v>
      </c>
      <c r="AX21" s="25">
        <f t="shared" si="52"/>
        <v>288.72984743860411</v>
      </c>
      <c r="AY21" s="25">
        <f t="shared" si="53"/>
        <v>23.95937941323556</v>
      </c>
      <c r="AZ21" s="25">
        <f t="shared" si="54"/>
        <v>-179.47156353702402</v>
      </c>
      <c r="BA21" s="25">
        <f t="shared" si="55"/>
        <v>133.21766331481567</v>
      </c>
      <c r="BB21" s="25">
        <f t="shared" si="56"/>
        <v>299.09057514576801</v>
      </c>
      <c r="BC21" s="98">
        <f t="shared" si="57"/>
        <v>432.30823846058365</v>
      </c>
      <c r="BD21" s="25">
        <f t="shared" si="58"/>
        <v>110.89463605890546</v>
      </c>
      <c r="BE21" s="98">
        <f t="shared" si="59"/>
        <v>543.20287451948911</v>
      </c>
      <c r="BF21" s="25"/>
      <c r="BG21" s="25">
        <f t="shared" si="60"/>
        <v>58.607526824034721</v>
      </c>
      <c r="BH21" s="25">
        <f t="shared" si="61"/>
        <v>6.9361587387588202</v>
      </c>
      <c r="BI21" s="25">
        <f t="shared" si="62"/>
        <v>65.543685562793826</v>
      </c>
      <c r="BJ21" s="25">
        <f t="shared" si="63"/>
        <v>45.059999999999945</v>
      </c>
      <c r="BK21" s="25">
        <f t="shared" si="64"/>
        <v>20.483685562793767</v>
      </c>
      <c r="BL21" s="25">
        <f t="shared" si="65"/>
        <v>7.3462930373029423E-2</v>
      </c>
      <c r="BM21" s="25">
        <f t="shared" si="66"/>
        <v>-2.1237160228898517</v>
      </c>
      <c r="BN21" s="25">
        <f t="shared" si="67"/>
        <v>18.433432470276983</v>
      </c>
      <c r="BO21" s="25">
        <f t="shared" si="68"/>
        <v>0.38291832444525653</v>
      </c>
      <c r="BP21" s="98">
        <f t="shared" si="69"/>
        <v>18.816350794722212</v>
      </c>
      <c r="BQ21" s="25">
        <f t="shared" si="70"/>
        <v>-0.87292830493996121</v>
      </c>
      <c r="BR21" s="97">
        <f t="shared" si="71"/>
        <v>17.943422489782279</v>
      </c>
    </row>
    <row r="22" spans="1:70" x14ac:dyDescent="0.25">
      <c r="A22" s="45">
        <v>51</v>
      </c>
      <c r="B22" s="9" t="s">
        <v>20</v>
      </c>
      <c r="C22" s="10">
        <v>9143</v>
      </c>
      <c r="D22" s="10">
        <v>14789876.959999999</v>
      </c>
      <c r="E22" s="10">
        <v>1929649.8968970065</v>
      </c>
      <c r="F22" s="29">
        <v>16719526.856897006</v>
      </c>
      <c r="G22" s="35">
        <v>1422.47</v>
      </c>
      <c r="H22" s="12">
        <v>13005643.210000001</v>
      </c>
      <c r="I22" s="33">
        <v>3713883.6468970049</v>
      </c>
      <c r="J22" s="10">
        <v>288217.69263993436</v>
      </c>
      <c r="K22" s="16">
        <v>-8990775.1553296018</v>
      </c>
      <c r="L22" s="29">
        <v>-4988673.815792663</v>
      </c>
      <c r="M22" s="16">
        <v>-253787.93113912636</v>
      </c>
      <c r="N22" s="31">
        <v>-5242461.7469317894</v>
      </c>
      <c r="O22" s="30">
        <v>1439935.6171932002</v>
      </c>
      <c r="P22" s="34">
        <v>-3802526.1297385893</v>
      </c>
      <c r="Q22" s="16"/>
      <c r="R22" s="10">
        <v>9143</v>
      </c>
      <c r="S22" s="10">
        <v>15384862.350000003</v>
      </c>
      <c r="T22" s="10">
        <v>1987764.755533075</v>
      </c>
      <c r="U22" s="29">
        <v>17372627.105533078</v>
      </c>
      <c r="V22" s="35">
        <v>1467.53</v>
      </c>
      <c r="W22" s="12">
        <v>13417626.789999999</v>
      </c>
      <c r="X22" s="33">
        <v>3955000.3155330792</v>
      </c>
      <c r="Y22" s="10">
        <v>289108.31640895613</v>
      </c>
      <c r="Z22" s="16">
        <v>-9010213.525329601</v>
      </c>
      <c r="AA22" s="29">
        <v>-4766104.8933875654</v>
      </c>
      <c r="AB22" s="16">
        <v>-252974.69575058058</v>
      </c>
      <c r="AC22" s="31">
        <v>-5019079.5891381456</v>
      </c>
      <c r="AD22" s="30">
        <v>1453917.7571586624</v>
      </c>
      <c r="AE22" s="34">
        <v>-3565161.8319794834</v>
      </c>
      <c r="AG22" s="25">
        <f t="shared" si="36"/>
        <v>1617.6175172262933</v>
      </c>
      <c r="AH22" s="25">
        <f t="shared" si="37"/>
        <v>211.05215978311347</v>
      </c>
      <c r="AI22" s="25">
        <f t="shared" si="38"/>
        <v>1828.6696770094068</v>
      </c>
      <c r="AJ22" s="100">
        <f t="shared" si="39"/>
        <v>1422.47</v>
      </c>
      <c r="AK22" s="25">
        <f t="shared" si="40"/>
        <v>406.19967700940663</v>
      </c>
      <c r="AL22" s="25">
        <f t="shared" si="41"/>
        <v>31.523317580655622</v>
      </c>
      <c r="AM22" s="25">
        <f t="shared" si="42"/>
        <v>-983.35066775999144</v>
      </c>
      <c r="AN22" s="25">
        <f t="shared" si="43"/>
        <v>-545.62767316992927</v>
      </c>
      <c r="AO22" s="25">
        <f t="shared" si="44"/>
        <v>-27.757621255509829</v>
      </c>
      <c r="AP22" s="98">
        <f t="shared" si="45"/>
        <v>-573.38529442543904</v>
      </c>
      <c r="AQ22" s="25">
        <f t="shared" si="46"/>
        <v>157.49049734148531</v>
      </c>
      <c r="AR22" s="98">
        <f t="shared" si="47"/>
        <v>-415.89479708395379</v>
      </c>
      <c r="AS22" s="98"/>
      <c r="AT22" s="25">
        <f t="shared" si="48"/>
        <v>1682.6930274526965</v>
      </c>
      <c r="AU22" s="25">
        <f t="shared" si="49"/>
        <v>217.4083731305999</v>
      </c>
      <c r="AV22" s="25">
        <f t="shared" si="50"/>
        <v>1900.1014005832963</v>
      </c>
      <c r="AW22" s="100">
        <f t="shared" si="51"/>
        <v>1467.53</v>
      </c>
      <c r="AX22" s="25">
        <f t="shared" si="52"/>
        <v>432.57140058329645</v>
      </c>
      <c r="AY22" s="25">
        <f t="shared" si="53"/>
        <v>31.620728033354055</v>
      </c>
      <c r="AZ22" s="25">
        <f t="shared" si="54"/>
        <v>-985.47670625938986</v>
      </c>
      <c r="BA22" s="25">
        <f t="shared" si="55"/>
        <v>-521.28457764273935</v>
      </c>
      <c r="BB22" s="25">
        <f t="shared" si="56"/>
        <v>-27.668675024672488</v>
      </c>
      <c r="BC22" s="98">
        <f t="shared" si="57"/>
        <v>-548.95325266741179</v>
      </c>
      <c r="BD22" s="25">
        <f t="shared" si="58"/>
        <v>159.01977000532236</v>
      </c>
      <c r="BE22" s="98">
        <f t="shared" si="59"/>
        <v>-389.93348266208938</v>
      </c>
      <c r="BF22" s="25"/>
      <c r="BG22" s="25">
        <f t="shared" si="60"/>
        <v>65.075510226403139</v>
      </c>
      <c r="BH22" s="25">
        <f t="shared" si="61"/>
        <v>6.3562133474864311</v>
      </c>
      <c r="BI22" s="25">
        <f t="shared" si="62"/>
        <v>71.431723573889485</v>
      </c>
      <c r="BJ22" s="25">
        <f t="shared" si="63"/>
        <v>45.059999999999945</v>
      </c>
      <c r="BK22" s="25">
        <f t="shared" si="64"/>
        <v>26.371723573889824</v>
      </c>
      <c r="BL22" s="25">
        <f t="shared" si="65"/>
        <v>9.7410452698433403E-2</v>
      </c>
      <c r="BM22" s="25">
        <f t="shared" si="66"/>
        <v>-2.1260384993984189</v>
      </c>
      <c r="BN22" s="25">
        <f t="shared" si="67"/>
        <v>24.343095527189917</v>
      </c>
      <c r="BO22" s="25">
        <f t="shared" si="68"/>
        <v>8.8946230837340323E-2</v>
      </c>
      <c r="BP22" s="98">
        <f t="shared" si="69"/>
        <v>24.432041758027253</v>
      </c>
      <c r="BQ22" s="25">
        <f t="shared" si="70"/>
        <v>1.5292726638370482</v>
      </c>
      <c r="BR22" s="97">
        <f t="shared" si="71"/>
        <v>25.961314421864415</v>
      </c>
    </row>
    <row r="23" spans="1:70" x14ac:dyDescent="0.25">
      <c r="A23" s="45">
        <v>52</v>
      </c>
      <c r="B23" s="9" t="s">
        <v>21</v>
      </c>
      <c r="C23" s="10">
        <v>2292</v>
      </c>
      <c r="D23" s="10">
        <v>3657785.1699999995</v>
      </c>
      <c r="E23" s="10">
        <v>636207.70569138182</v>
      </c>
      <c r="F23" s="29">
        <v>4293992.8756913813</v>
      </c>
      <c r="G23" s="35">
        <v>1422.47</v>
      </c>
      <c r="H23" s="12">
        <v>3260301.24</v>
      </c>
      <c r="I23" s="33">
        <v>1033691.6356913811</v>
      </c>
      <c r="J23" s="10">
        <v>174533.25822862698</v>
      </c>
      <c r="K23" s="16">
        <v>429826.42616937356</v>
      </c>
      <c r="L23" s="29">
        <v>1638051.3200893817</v>
      </c>
      <c r="M23" s="16">
        <v>1145442.150164576</v>
      </c>
      <c r="N23" s="31">
        <v>2783493.4702539574</v>
      </c>
      <c r="O23" s="30">
        <v>370416.88681620744</v>
      </c>
      <c r="P23" s="34">
        <v>3153910.3570701648</v>
      </c>
      <c r="Q23" s="16"/>
      <c r="R23" s="10">
        <v>2292</v>
      </c>
      <c r="S23" s="10">
        <v>3804871.2500000005</v>
      </c>
      <c r="T23" s="10">
        <v>656735.48394261219</v>
      </c>
      <c r="U23" s="29">
        <v>4461606.733942613</v>
      </c>
      <c r="V23" s="35">
        <v>1467.53</v>
      </c>
      <c r="W23" s="12">
        <v>3363578.76</v>
      </c>
      <c r="X23" s="33">
        <v>1098027.9739426132</v>
      </c>
      <c r="Y23" s="10">
        <v>175055.41157888933</v>
      </c>
      <c r="Z23" s="16">
        <v>424958.17116937344</v>
      </c>
      <c r="AA23" s="29">
        <v>1698041.5566908759</v>
      </c>
      <c r="AB23" s="16">
        <v>1143642.159518993</v>
      </c>
      <c r="AC23" s="31">
        <v>2841683.7162098689</v>
      </c>
      <c r="AD23" s="30">
        <v>362163.18222095148</v>
      </c>
      <c r="AE23" s="34">
        <v>3203846.8984308206</v>
      </c>
      <c r="AG23" s="25">
        <f t="shared" si="36"/>
        <v>1595.892308027923</v>
      </c>
      <c r="AH23" s="25">
        <f t="shared" si="37"/>
        <v>277.57753302416307</v>
      </c>
      <c r="AI23" s="25">
        <f t="shared" si="38"/>
        <v>1873.4698410520862</v>
      </c>
      <c r="AJ23" s="100">
        <f t="shared" si="39"/>
        <v>1422.47</v>
      </c>
      <c r="AK23" s="25">
        <f t="shared" si="40"/>
        <v>450.99984105208597</v>
      </c>
      <c r="AL23" s="25">
        <f t="shared" si="41"/>
        <v>76.148891024706359</v>
      </c>
      <c r="AM23" s="25">
        <f t="shared" si="42"/>
        <v>187.53334475103557</v>
      </c>
      <c r="AN23" s="25">
        <f t="shared" si="43"/>
        <v>714.68207682782793</v>
      </c>
      <c r="AO23" s="25">
        <f t="shared" si="44"/>
        <v>499.75661001944854</v>
      </c>
      <c r="AP23" s="98">
        <f t="shared" si="45"/>
        <v>1214.4386868472764</v>
      </c>
      <c r="AQ23" s="25">
        <f t="shared" si="46"/>
        <v>161.61295236309226</v>
      </c>
      <c r="AR23" s="98">
        <f t="shared" si="47"/>
        <v>1376.0516392103686</v>
      </c>
      <c r="AS23" s="98"/>
      <c r="AT23" s="25">
        <f t="shared" si="48"/>
        <v>1660.0659904013964</v>
      </c>
      <c r="AU23" s="25">
        <f t="shared" si="49"/>
        <v>286.5338062576842</v>
      </c>
      <c r="AV23" s="25">
        <f t="shared" si="50"/>
        <v>1946.5997966590808</v>
      </c>
      <c r="AW23" s="100">
        <f t="shared" si="51"/>
        <v>1467.53</v>
      </c>
      <c r="AX23" s="25">
        <f t="shared" si="52"/>
        <v>479.06979665908079</v>
      </c>
      <c r="AY23" s="25">
        <f t="shared" si="53"/>
        <v>76.376706622552064</v>
      </c>
      <c r="AZ23" s="25">
        <f t="shared" si="54"/>
        <v>185.40932424492732</v>
      </c>
      <c r="BA23" s="25">
        <f t="shared" si="55"/>
        <v>740.85582752656012</v>
      </c>
      <c r="BB23" s="25">
        <f t="shared" si="56"/>
        <v>498.97127378664618</v>
      </c>
      <c r="BC23" s="98">
        <f t="shared" si="57"/>
        <v>1239.8271013132064</v>
      </c>
      <c r="BD23" s="25">
        <f t="shared" si="58"/>
        <v>158.01185960774498</v>
      </c>
      <c r="BE23" s="98">
        <f t="shared" si="59"/>
        <v>1397.8389609209514</v>
      </c>
      <c r="BF23" s="25"/>
      <c r="BG23" s="25">
        <f t="shared" si="60"/>
        <v>64.173682373473412</v>
      </c>
      <c r="BH23" s="25">
        <f t="shared" si="61"/>
        <v>8.9562732335211308</v>
      </c>
      <c r="BI23" s="25">
        <f t="shared" si="62"/>
        <v>73.129955606994599</v>
      </c>
      <c r="BJ23" s="25">
        <f t="shared" si="63"/>
        <v>45.059999999999945</v>
      </c>
      <c r="BK23" s="25">
        <f t="shared" si="64"/>
        <v>28.069955606994824</v>
      </c>
      <c r="BL23" s="25">
        <f t="shared" si="65"/>
        <v>0.22781559784570504</v>
      </c>
      <c r="BM23" s="25">
        <f t="shared" si="66"/>
        <v>-2.124020506108252</v>
      </c>
      <c r="BN23" s="25">
        <f t="shared" si="67"/>
        <v>26.173750698732192</v>
      </c>
      <c r="BO23" s="25">
        <f t="shared" si="68"/>
        <v>-0.78533623280236498</v>
      </c>
      <c r="BP23" s="98">
        <f t="shared" si="69"/>
        <v>25.388414465930055</v>
      </c>
      <c r="BQ23" s="25">
        <f t="shared" si="70"/>
        <v>-3.6010927553472811</v>
      </c>
      <c r="BR23" s="97">
        <f t="shared" si="71"/>
        <v>21.787321710582773</v>
      </c>
    </row>
    <row r="24" spans="1:70" x14ac:dyDescent="0.25">
      <c r="A24" s="45">
        <v>61</v>
      </c>
      <c r="B24" s="9" t="s">
        <v>22</v>
      </c>
      <c r="C24" s="10">
        <v>16469</v>
      </c>
      <c r="D24" s="10">
        <v>19466838.469999999</v>
      </c>
      <c r="E24" s="10">
        <v>5491739.261855131</v>
      </c>
      <c r="F24" s="29">
        <v>24958577.731855132</v>
      </c>
      <c r="G24" s="35">
        <v>1422.47</v>
      </c>
      <c r="H24" s="12">
        <v>23426658.43</v>
      </c>
      <c r="I24" s="33">
        <v>1531919.301855132</v>
      </c>
      <c r="J24" s="10">
        <v>553028.25223823031</v>
      </c>
      <c r="K24" s="16">
        <v>859893.24571521091</v>
      </c>
      <c r="L24" s="29">
        <v>2944840.799808573</v>
      </c>
      <c r="M24" s="16">
        <v>5432784.4119168967</v>
      </c>
      <c r="N24" s="31">
        <v>8377625.2117254697</v>
      </c>
      <c r="O24" s="30">
        <v>2082710.4899480087</v>
      </c>
      <c r="P24" s="34">
        <v>10460335.701673478</v>
      </c>
      <c r="Q24" s="16"/>
      <c r="R24" s="10">
        <v>16469</v>
      </c>
      <c r="S24" s="10">
        <v>20234862.719999999</v>
      </c>
      <c r="T24" s="10">
        <v>5650289.9677935056</v>
      </c>
      <c r="U24" s="29">
        <v>25885152.687793504</v>
      </c>
      <c r="V24" s="35">
        <v>1467.53</v>
      </c>
      <c r="W24" s="12">
        <v>24168751.57</v>
      </c>
      <c r="X24" s="33">
        <v>1716401.1177935041</v>
      </c>
      <c r="Y24" s="10">
        <v>554727.05917270994</v>
      </c>
      <c r="Z24" s="16">
        <v>825137.61571521102</v>
      </c>
      <c r="AA24" s="29">
        <v>3096265.7926814249</v>
      </c>
      <c r="AB24" s="16">
        <v>5438279.8916901043</v>
      </c>
      <c r="AC24" s="31">
        <v>8534545.6843715291</v>
      </c>
      <c r="AD24" s="30">
        <v>2062852.8851646492</v>
      </c>
      <c r="AE24" s="34">
        <v>10597398.569536179</v>
      </c>
      <c r="AG24" s="25">
        <f t="shared" si="36"/>
        <v>1182.029174206084</v>
      </c>
      <c r="AH24" s="25">
        <f t="shared" si="37"/>
        <v>333.45918160514486</v>
      </c>
      <c r="AI24" s="25">
        <f t="shared" si="38"/>
        <v>1515.488355811229</v>
      </c>
      <c r="AJ24" s="100">
        <f t="shared" si="39"/>
        <v>1422.47</v>
      </c>
      <c r="AK24" s="25">
        <f t="shared" si="40"/>
        <v>93.0183558112291</v>
      </c>
      <c r="AL24" s="25">
        <f t="shared" si="41"/>
        <v>33.579953381397189</v>
      </c>
      <c r="AM24" s="25">
        <f t="shared" si="42"/>
        <v>52.212839013614115</v>
      </c>
      <c r="AN24" s="25">
        <f t="shared" si="43"/>
        <v>178.8111482062404</v>
      </c>
      <c r="AO24" s="25">
        <f t="shared" si="44"/>
        <v>329.87943481188273</v>
      </c>
      <c r="AP24" s="98">
        <f t="shared" si="45"/>
        <v>508.69058301812311</v>
      </c>
      <c r="AQ24" s="25">
        <f t="shared" si="46"/>
        <v>126.46247434258356</v>
      </c>
      <c r="AR24" s="98">
        <f t="shared" si="47"/>
        <v>635.15305736070661</v>
      </c>
      <c r="AS24" s="98"/>
      <c r="AT24" s="25">
        <f t="shared" si="48"/>
        <v>1228.6637148582183</v>
      </c>
      <c r="AU24" s="25">
        <f t="shared" si="49"/>
        <v>343.08640280487617</v>
      </c>
      <c r="AV24" s="25">
        <f t="shared" si="50"/>
        <v>1571.7501176630947</v>
      </c>
      <c r="AW24" s="100">
        <f t="shared" si="51"/>
        <v>1467.53</v>
      </c>
      <c r="AX24" s="25">
        <f t="shared" si="52"/>
        <v>104.22011766309456</v>
      </c>
      <c r="AY24" s="25">
        <f t="shared" si="53"/>
        <v>33.683105177770962</v>
      </c>
      <c r="AZ24" s="25">
        <f t="shared" si="54"/>
        <v>50.102472263963264</v>
      </c>
      <c r="BA24" s="25">
        <f t="shared" si="55"/>
        <v>188.00569510482876</v>
      </c>
      <c r="BB24" s="25">
        <f t="shared" si="56"/>
        <v>330.21312111786415</v>
      </c>
      <c r="BC24" s="98">
        <f t="shared" si="57"/>
        <v>518.21881622269291</v>
      </c>
      <c r="BD24" s="25">
        <f t="shared" si="58"/>
        <v>125.25671778278276</v>
      </c>
      <c r="BE24" s="98">
        <f t="shared" si="59"/>
        <v>643.47553400547565</v>
      </c>
      <c r="BF24" s="25"/>
      <c r="BG24" s="25">
        <f t="shared" si="60"/>
        <v>46.634540652134319</v>
      </c>
      <c r="BH24" s="25">
        <f t="shared" si="61"/>
        <v>9.6272211997313093</v>
      </c>
      <c r="BI24" s="25">
        <f t="shared" si="62"/>
        <v>56.261761851865685</v>
      </c>
      <c r="BJ24" s="25">
        <f t="shared" si="63"/>
        <v>45.059999999999945</v>
      </c>
      <c r="BK24" s="25">
        <f t="shared" si="64"/>
        <v>11.201761851865456</v>
      </c>
      <c r="BL24" s="25">
        <f t="shared" si="65"/>
        <v>0.1031517963737727</v>
      </c>
      <c r="BM24" s="25">
        <f t="shared" si="66"/>
        <v>-2.1103667496508507</v>
      </c>
      <c r="BN24" s="25">
        <f t="shared" si="67"/>
        <v>9.1945468985883565</v>
      </c>
      <c r="BO24" s="25">
        <f t="shared" si="68"/>
        <v>0.33368630598141635</v>
      </c>
      <c r="BP24" s="98">
        <f t="shared" si="69"/>
        <v>9.5282332045698013</v>
      </c>
      <c r="BQ24" s="25">
        <f t="shared" si="70"/>
        <v>-1.205756559800804</v>
      </c>
      <c r="BR24" s="97">
        <f t="shared" si="71"/>
        <v>8.3224766447690399</v>
      </c>
    </row>
    <row r="25" spans="1:70" x14ac:dyDescent="0.25">
      <c r="A25" s="45">
        <v>69</v>
      </c>
      <c r="B25" s="9" t="s">
        <v>23</v>
      </c>
      <c r="C25" s="10">
        <v>6558</v>
      </c>
      <c r="D25" s="10">
        <v>11196459.039999999</v>
      </c>
      <c r="E25" s="10">
        <v>1667750.7037845985</v>
      </c>
      <c r="F25" s="29">
        <v>12864209.743784597</v>
      </c>
      <c r="G25" s="35">
        <v>1422.47</v>
      </c>
      <c r="H25" s="12">
        <v>9328558.2599999998</v>
      </c>
      <c r="I25" s="33">
        <v>3535651.4837845974</v>
      </c>
      <c r="J25" s="10">
        <v>540213.09310439858</v>
      </c>
      <c r="K25" s="16">
        <v>-4041241.1073128986</v>
      </c>
      <c r="L25" s="29">
        <v>34623.469576097559</v>
      </c>
      <c r="M25" s="16">
        <v>3237459.7047771285</v>
      </c>
      <c r="N25" s="31">
        <v>3272083.1743532261</v>
      </c>
      <c r="O25" s="30">
        <v>827055.91126852017</v>
      </c>
      <c r="P25" s="34">
        <v>4099139.0856217463</v>
      </c>
      <c r="Q25" s="16"/>
      <c r="R25" s="10">
        <v>6558</v>
      </c>
      <c r="S25" s="10">
        <v>11644852.750000002</v>
      </c>
      <c r="T25" s="10">
        <v>1718027.0130868673</v>
      </c>
      <c r="U25" s="29">
        <v>13362879.763086868</v>
      </c>
      <c r="V25" s="35">
        <v>1467.53</v>
      </c>
      <c r="W25" s="12">
        <v>9624061.7400000002</v>
      </c>
      <c r="X25" s="33">
        <v>3738818.0230868682</v>
      </c>
      <c r="Y25" s="10">
        <v>541832.5848834978</v>
      </c>
      <c r="Z25" s="16">
        <v>-4055224.2973128986</v>
      </c>
      <c r="AA25" s="29">
        <v>225426.31065746769</v>
      </c>
      <c r="AB25" s="16">
        <v>3232532.8233126602</v>
      </c>
      <c r="AC25" s="31">
        <v>3457959.1339701279</v>
      </c>
      <c r="AD25" s="30">
        <v>808045.85450310353</v>
      </c>
      <c r="AE25" s="34">
        <v>4266004.988473231</v>
      </c>
      <c r="AG25" s="25">
        <f t="shared" si="36"/>
        <v>1707.2978103080206</v>
      </c>
      <c r="AH25" s="25">
        <f t="shared" si="37"/>
        <v>254.30782308395828</v>
      </c>
      <c r="AI25" s="25">
        <f t="shared" si="38"/>
        <v>1961.6056333919789</v>
      </c>
      <c r="AJ25" s="100">
        <f t="shared" si="39"/>
        <v>1422.47</v>
      </c>
      <c r="AK25" s="25">
        <f t="shared" si="40"/>
        <v>539.1356333919789</v>
      </c>
      <c r="AL25" s="25">
        <f t="shared" si="41"/>
        <v>82.374671104665836</v>
      </c>
      <c r="AM25" s="25">
        <f t="shared" si="42"/>
        <v>-616.23072694615712</v>
      </c>
      <c r="AN25" s="25">
        <f t="shared" si="43"/>
        <v>5.2795775504875815</v>
      </c>
      <c r="AO25" s="25">
        <f t="shared" si="44"/>
        <v>493.66570673637216</v>
      </c>
      <c r="AP25" s="98">
        <f t="shared" si="45"/>
        <v>498.9452842868597</v>
      </c>
      <c r="AQ25" s="25">
        <f t="shared" si="46"/>
        <v>126.11404563411409</v>
      </c>
      <c r="AR25" s="98">
        <f t="shared" si="47"/>
        <v>625.05932992097382</v>
      </c>
      <c r="AS25" s="98"/>
      <c r="AT25" s="25">
        <f t="shared" si="48"/>
        <v>1775.6713555962187</v>
      </c>
      <c r="AU25" s="25">
        <f t="shared" si="49"/>
        <v>261.9742319437126</v>
      </c>
      <c r="AV25" s="25">
        <f t="shared" si="50"/>
        <v>2037.6455875399311</v>
      </c>
      <c r="AW25" s="100">
        <f t="shared" si="51"/>
        <v>1467.53</v>
      </c>
      <c r="AX25" s="25">
        <f t="shared" si="52"/>
        <v>570.11558753993108</v>
      </c>
      <c r="AY25" s="25">
        <f t="shared" si="53"/>
        <v>82.621620140820042</v>
      </c>
      <c r="AZ25" s="25">
        <f t="shared" si="54"/>
        <v>-618.36296085893548</v>
      </c>
      <c r="BA25" s="25">
        <f t="shared" si="55"/>
        <v>34.374246821815753</v>
      </c>
      <c r="BB25" s="25">
        <f t="shared" si="56"/>
        <v>492.91442868445569</v>
      </c>
      <c r="BC25" s="98">
        <f t="shared" si="57"/>
        <v>527.28867550627137</v>
      </c>
      <c r="BD25" s="25">
        <f t="shared" si="58"/>
        <v>123.21528735942414</v>
      </c>
      <c r="BE25" s="98">
        <f t="shared" si="59"/>
        <v>650.50396286569548</v>
      </c>
      <c r="BF25" s="25"/>
      <c r="BG25" s="25">
        <f t="shared" si="60"/>
        <v>68.373545288198102</v>
      </c>
      <c r="BH25" s="25">
        <f t="shared" si="61"/>
        <v>7.6664088597543127</v>
      </c>
      <c r="BI25" s="25">
        <f t="shared" si="62"/>
        <v>76.03995414795213</v>
      </c>
      <c r="BJ25" s="25">
        <f t="shared" si="63"/>
        <v>45.059999999999945</v>
      </c>
      <c r="BK25" s="25">
        <f t="shared" si="64"/>
        <v>30.979954147952185</v>
      </c>
      <c r="BL25" s="25">
        <f t="shared" si="65"/>
        <v>0.24694903615420571</v>
      </c>
      <c r="BM25" s="25">
        <f t="shared" si="66"/>
        <v>-2.1322339127783607</v>
      </c>
      <c r="BN25" s="25">
        <f t="shared" si="67"/>
        <v>29.094669271328172</v>
      </c>
      <c r="BO25" s="25">
        <f t="shared" si="68"/>
        <v>-0.75127805191647212</v>
      </c>
      <c r="BP25" s="98">
        <f t="shared" si="69"/>
        <v>28.343391219411671</v>
      </c>
      <c r="BQ25" s="25">
        <f t="shared" si="70"/>
        <v>-2.8987582746899534</v>
      </c>
      <c r="BR25" s="97">
        <f t="shared" si="71"/>
        <v>25.444632944721661</v>
      </c>
    </row>
    <row r="26" spans="1:70" x14ac:dyDescent="0.25">
      <c r="A26" s="45">
        <v>71</v>
      </c>
      <c r="B26" s="9" t="s">
        <v>24</v>
      </c>
      <c r="C26" s="10">
        <v>6473</v>
      </c>
      <c r="D26" s="10">
        <v>11959789.879999999</v>
      </c>
      <c r="E26" s="10">
        <v>2015274.8524728951</v>
      </c>
      <c r="F26" s="29">
        <v>13975064.732472895</v>
      </c>
      <c r="G26" s="35">
        <v>1422.47</v>
      </c>
      <c r="H26" s="12">
        <v>9207648.3100000005</v>
      </c>
      <c r="I26" s="33">
        <v>4767416.4224728942</v>
      </c>
      <c r="J26" s="10">
        <v>458678.84282081807</v>
      </c>
      <c r="K26" s="16">
        <v>-1430313.07810315</v>
      </c>
      <c r="L26" s="29">
        <v>3795782.1871905616</v>
      </c>
      <c r="M26" s="16">
        <v>4007600.3217366473</v>
      </c>
      <c r="N26" s="31">
        <v>7803382.5089272093</v>
      </c>
      <c r="O26" s="30">
        <v>926900.77034833608</v>
      </c>
      <c r="P26" s="34">
        <v>8730283.2792755459</v>
      </c>
      <c r="Q26" s="16"/>
      <c r="R26" s="10">
        <v>6473</v>
      </c>
      <c r="S26" s="10">
        <v>12443328.520000001</v>
      </c>
      <c r="T26" s="10">
        <v>2078387.3318219918</v>
      </c>
      <c r="U26" s="29">
        <v>14521715.851821993</v>
      </c>
      <c r="V26" s="35">
        <v>1467.53</v>
      </c>
      <c r="W26" s="12">
        <v>9499321.6899999995</v>
      </c>
      <c r="X26" s="33">
        <v>5022394.1618219931</v>
      </c>
      <c r="Y26" s="10">
        <v>460051.50352412829</v>
      </c>
      <c r="Z26" s="16">
        <v>-1444077.8781031501</v>
      </c>
      <c r="AA26" s="29">
        <v>4038367.7872429714</v>
      </c>
      <c r="AB26" s="16">
        <v>4010076.2266886141</v>
      </c>
      <c r="AC26" s="31">
        <v>8048444.0139315855</v>
      </c>
      <c r="AD26" s="30">
        <v>910746.54485703213</v>
      </c>
      <c r="AE26" s="34">
        <v>8959190.5587886181</v>
      </c>
      <c r="AG26" s="25">
        <f t="shared" si="36"/>
        <v>1847.6424965240226</v>
      </c>
      <c r="AH26" s="25">
        <f t="shared" si="37"/>
        <v>311.3355248683601</v>
      </c>
      <c r="AI26" s="25">
        <f t="shared" si="38"/>
        <v>2158.9780213923827</v>
      </c>
      <c r="AJ26" s="100">
        <f t="shared" si="39"/>
        <v>1422.47</v>
      </c>
      <c r="AK26" s="25">
        <f t="shared" si="40"/>
        <v>736.50802139238283</v>
      </c>
      <c r="AL26" s="25">
        <f t="shared" si="41"/>
        <v>70.860318680799949</v>
      </c>
      <c r="AM26" s="25">
        <f t="shared" si="42"/>
        <v>-220.96602473399506</v>
      </c>
      <c r="AN26" s="25">
        <f t="shared" si="43"/>
        <v>586.40231533918768</v>
      </c>
      <c r="AO26" s="25">
        <f t="shared" si="44"/>
        <v>619.12564834491695</v>
      </c>
      <c r="AP26" s="98">
        <f t="shared" si="45"/>
        <v>1205.5279636841046</v>
      </c>
      <c r="AQ26" s="25">
        <f t="shared" si="46"/>
        <v>143.19492821695289</v>
      </c>
      <c r="AR26" s="98">
        <f t="shared" si="47"/>
        <v>1348.7228919010577</v>
      </c>
      <c r="AS26" s="98"/>
      <c r="AT26" s="25">
        <f t="shared" si="48"/>
        <v>1922.3433523868378</v>
      </c>
      <c r="AU26" s="25">
        <f t="shared" si="49"/>
        <v>321.08563754395055</v>
      </c>
      <c r="AV26" s="25">
        <f t="shared" si="50"/>
        <v>2243.4289899307882</v>
      </c>
      <c r="AW26" s="100">
        <f t="shared" si="51"/>
        <v>1467.53</v>
      </c>
      <c r="AX26" s="25">
        <f t="shared" si="52"/>
        <v>775.89898993078839</v>
      </c>
      <c r="AY26" s="25">
        <f t="shared" si="53"/>
        <v>71.07237811279596</v>
      </c>
      <c r="AZ26" s="25">
        <f t="shared" si="54"/>
        <v>-223.09251940416345</v>
      </c>
      <c r="BA26" s="25">
        <f t="shared" si="55"/>
        <v>623.87884863942088</v>
      </c>
      <c r="BB26" s="25">
        <f t="shared" si="56"/>
        <v>619.50814563395863</v>
      </c>
      <c r="BC26" s="98">
        <f t="shared" si="57"/>
        <v>1243.3869942733795</v>
      </c>
      <c r="BD26" s="25">
        <f t="shared" si="58"/>
        <v>140.69929628565305</v>
      </c>
      <c r="BE26" s="98">
        <f t="shared" si="59"/>
        <v>1384.0862905590327</v>
      </c>
      <c r="BF26" s="25"/>
      <c r="BG26" s="25">
        <f t="shared" si="60"/>
        <v>74.70085586281516</v>
      </c>
      <c r="BH26" s="25">
        <f t="shared" si="61"/>
        <v>9.7501126755904579</v>
      </c>
      <c r="BI26" s="25">
        <f t="shared" si="62"/>
        <v>84.450968538405505</v>
      </c>
      <c r="BJ26" s="25">
        <f t="shared" si="63"/>
        <v>45.059999999999945</v>
      </c>
      <c r="BK26" s="25">
        <f t="shared" si="64"/>
        <v>39.390968538405559</v>
      </c>
      <c r="BL26" s="25">
        <f t="shared" si="65"/>
        <v>0.21205943199601052</v>
      </c>
      <c r="BM26" s="25">
        <f t="shared" si="66"/>
        <v>-2.1264946701683982</v>
      </c>
      <c r="BN26" s="25">
        <f t="shared" si="67"/>
        <v>37.4765333002332</v>
      </c>
      <c r="BO26" s="25">
        <f t="shared" si="68"/>
        <v>0.38249728904168023</v>
      </c>
      <c r="BP26" s="98">
        <f t="shared" si="69"/>
        <v>37.85903058927488</v>
      </c>
      <c r="BQ26" s="25">
        <f t="shared" si="70"/>
        <v>-2.4956319312998403</v>
      </c>
      <c r="BR26" s="97">
        <f t="shared" si="71"/>
        <v>35.36339865797504</v>
      </c>
    </row>
    <row r="27" spans="1:70" x14ac:dyDescent="0.25">
      <c r="A27" s="45">
        <v>72</v>
      </c>
      <c r="B27" s="9" t="s">
        <v>25</v>
      </c>
      <c r="C27" s="10">
        <v>948</v>
      </c>
      <c r="D27" s="10">
        <v>1173541.7</v>
      </c>
      <c r="E27" s="10">
        <v>1453001.6621926655</v>
      </c>
      <c r="F27" s="29">
        <v>2626543.3621926652</v>
      </c>
      <c r="G27" s="35">
        <v>1422.47</v>
      </c>
      <c r="H27" s="12">
        <v>1348501.56</v>
      </c>
      <c r="I27" s="33">
        <v>1278041.8021926652</v>
      </c>
      <c r="J27" s="10">
        <v>87002.56776680339</v>
      </c>
      <c r="K27" s="16">
        <v>-259382.78565719031</v>
      </c>
      <c r="L27" s="29">
        <v>1105661.5843022782</v>
      </c>
      <c r="M27" s="16">
        <v>360237.19590145914</v>
      </c>
      <c r="N27" s="31">
        <v>1465898.7802037373</v>
      </c>
      <c r="O27" s="30">
        <v>120432.8343300565</v>
      </c>
      <c r="P27" s="34">
        <v>1586331.6145337939</v>
      </c>
      <c r="Q27" s="16"/>
      <c r="R27" s="10">
        <v>948</v>
      </c>
      <c r="S27" s="10">
        <v>1220650.31</v>
      </c>
      <c r="T27" s="10">
        <v>1503818.264396514</v>
      </c>
      <c r="U27" s="29">
        <v>2724468.5743965143</v>
      </c>
      <c r="V27" s="35">
        <v>1467.53</v>
      </c>
      <c r="W27" s="12">
        <v>1391218.44</v>
      </c>
      <c r="X27" s="33">
        <v>1333250.1343965144</v>
      </c>
      <c r="Y27" s="10">
        <v>87262.904719358849</v>
      </c>
      <c r="Z27" s="16">
        <v>-261404.96565719027</v>
      </c>
      <c r="AA27" s="29">
        <v>1159108.073458683</v>
      </c>
      <c r="AB27" s="16">
        <v>374617.39512927673</v>
      </c>
      <c r="AC27" s="31">
        <v>1533725.4685879597</v>
      </c>
      <c r="AD27" s="30">
        <v>119840.1700113494</v>
      </c>
      <c r="AE27" s="34">
        <v>1653565.6385993091</v>
      </c>
      <c r="AG27" s="25">
        <f t="shared" si="36"/>
        <v>1237.9131856540084</v>
      </c>
      <c r="AH27" s="25">
        <f t="shared" si="37"/>
        <v>1532.7021753087188</v>
      </c>
      <c r="AI27" s="25">
        <f t="shared" si="38"/>
        <v>2770.6153609627272</v>
      </c>
      <c r="AJ27" s="100">
        <f t="shared" si="39"/>
        <v>1422.47</v>
      </c>
      <c r="AK27" s="25">
        <f t="shared" si="40"/>
        <v>1348.145360962727</v>
      </c>
      <c r="AL27" s="25">
        <f t="shared" si="41"/>
        <v>91.774860513505686</v>
      </c>
      <c r="AM27" s="25">
        <f t="shared" si="42"/>
        <v>-273.61053339366066</v>
      </c>
      <c r="AN27" s="25">
        <f t="shared" si="43"/>
        <v>1166.3096880825719</v>
      </c>
      <c r="AO27" s="25">
        <f t="shared" si="44"/>
        <v>379.99704209014675</v>
      </c>
      <c r="AP27" s="98">
        <f t="shared" si="45"/>
        <v>1546.3067301727187</v>
      </c>
      <c r="AQ27" s="25">
        <f t="shared" si="46"/>
        <v>127.03885477854061</v>
      </c>
      <c r="AR27" s="98">
        <f t="shared" si="47"/>
        <v>1673.3455849512593</v>
      </c>
      <c r="AS27" s="98"/>
      <c r="AT27" s="25">
        <f t="shared" si="48"/>
        <v>1287.605812236287</v>
      </c>
      <c r="AU27" s="25">
        <f t="shared" si="49"/>
        <v>1586.3061860722721</v>
      </c>
      <c r="AV27" s="25">
        <f t="shared" si="50"/>
        <v>2873.9119983085593</v>
      </c>
      <c r="AW27" s="100">
        <f t="shared" si="51"/>
        <v>1467.53</v>
      </c>
      <c r="AX27" s="25">
        <f t="shared" si="52"/>
        <v>1406.3819983085596</v>
      </c>
      <c r="AY27" s="25">
        <f t="shared" si="53"/>
        <v>92.049477552066293</v>
      </c>
      <c r="AZ27" s="25">
        <f t="shared" si="54"/>
        <v>-275.7436346594834</v>
      </c>
      <c r="BA27" s="25">
        <f t="shared" si="55"/>
        <v>1222.6878412011424</v>
      </c>
      <c r="BB27" s="25">
        <f t="shared" si="56"/>
        <v>395.1660286173805</v>
      </c>
      <c r="BC27" s="98">
        <f t="shared" si="57"/>
        <v>1617.8538698185228</v>
      </c>
      <c r="BD27" s="25">
        <f t="shared" si="58"/>
        <v>126.4136814465711</v>
      </c>
      <c r="BE27" s="98">
        <f t="shared" si="59"/>
        <v>1744.267551265094</v>
      </c>
      <c r="BF27" s="25"/>
      <c r="BG27" s="25">
        <f t="shared" si="60"/>
        <v>49.692626582278535</v>
      </c>
      <c r="BH27" s="25">
        <f t="shared" si="61"/>
        <v>53.604010763553333</v>
      </c>
      <c r="BI27" s="25">
        <f t="shared" si="62"/>
        <v>103.2966373458321</v>
      </c>
      <c r="BJ27" s="25">
        <f t="shared" si="63"/>
        <v>45.059999999999945</v>
      </c>
      <c r="BK27" s="25">
        <f t="shared" si="64"/>
        <v>58.236637345832605</v>
      </c>
      <c r="BL27" s="25">
        <f t="shared" si="65"/>
        <v>0.27461703856060637</v>
      </c>
      <c r="BM27" s="25">
        <f t="shared" si="66"/>
        <v>-2.1331012658227451</v>
      </c>
      <c r="BN27" s="25">
        <f t="shared" si="67"/>
        <v>56.378153118570481</v>
      </c>
      <c r="BO27" s="25">
        <f t="shared" si="68"/>
        <v>15.168986527233756</v>
      </c>
      <c r="BP27" s="98">
        <f t="shared" si="69"/>
        <v>71.547139645804009</v>
      </c>
      <c r="BQ27" s="25">
        <f t="shared" si="70"/>
        <v>-0.62517333196950631</v>
      </c>
      <c r="BR27" s="97">
        <f t="shared" si="71"/>
        <v>70.921966313834673</v>
      </c>
    </row>
    <row r="28" spans="1:70" x14ac:dyDescent="0.25">
      <c r="A28" s="45">
        <v>74</v>
      </c>
      <c r="B28" s="9" t="s">
        <v>26</v>
      </c>
      <c r="C28" s="10">
        <v>1013</v>
      </c>
      <c r="D28" s="10">
        <v>1366463.64</v>
      </c>
      <c r="E28" s="10">
        <v>548082.86897061451</v>
      </c>
      <c r="F28" s="29">
        <v>1914546.5089706145</v>
      </c>
      <c r="G28" s="35">
        <v>1422.47</v>
      </c>
      <c r="H28" s="12">
        <v>1440962.11</v>
      </c>
      <c r="I28" s="33">
        <v>473584.39897061442</v>
      </c>
      <c r="J28" s="10">
        <v>163971.75053521828</v>
      </c>
      <c r="K28" s="16">
        <v>175768.97137347917</v>
      </c>
      <c r="L28" s="29">
        <v>813325.12087931181</v>
      </c>
      <c r="M28" s="16">
        <v>565632.37201186293</v>
      </c>
      <c r="N28" s="31">
        <v>1378957.4928911747</v>
      </c>
      <c r="O28" s="30">
        <v>205117.87745050428</v>
      </c>
      <c r="P28" s="34">
        <v>1584075.3703416791</v>
      </c>
      <c r="Q28" s="16"/>
      <c r="R28" s="10">
        <v>1013</v>
      </c>
      <c r="S28" s="10">
        <v>1421108.75</v>
      </c>
      <c r="T28" s="10">
        <v>566176.53806822468</v>
      </c>
      <c r="U28" s="29">
        <v>1987285.2880682247</v>
      </c>
      <c r="V28" s="35">
        <v>1467.53</v>
      </c>
      <c r="W28" s="12">
        <v>1486607.89</v>
      </c>
      <c r="X28" s="33">
        <v>500677.39806822478</v>
      </c>
      <c r="Y28" s="10">
        <v>164456.37868386245</v>
      </c>
      <c r="Z28" s="16">
        <v>173620.28637347915</v>
      </c>
      <c r="AA28" s="29">
        <v>838754.06312556646</v>
      </c>
      <c r="AB28" s="16">
        <v>566740.69345913408</v>
      </c>
      <c r="AC28" s="31">
        <v>1405494.7565847007</v>
      </c>
      <c r="AD28" s="30">
        <v>198712.22995300786</v>
      </c>
      <c r="AE28" s="34">
        <v>1604206.9865377084</v>
      </c>
      <c r="AG28" s="25">
        <f t="shared" si="36"/>
        <v>1348.9275814412636</v>
      </c>
      <c r="AH28" s="25">
        <f t="shared" si="37"/>
        <v>541.04922899369649</v>
      </c>
      <c r="AI28" s="25">
        <f t="shared" si="38"/>
        <v>1889.97681043496</v>
      </c>
      <c r="AJ28" s="100">
        <f t="shared" si="39"/>
        <v>1422.47</v>
      </c>
      <c r="AK28" s="25">
        <f t="shared" si="40"/>
        <v>467.50681043495996</v>
      </c>
      <c r="AL28" s="25">
        <f t="shared" si="41"/>
        <v>161.86747338126187</v>
      </c>
      <c r="AM28" s="25">
        <f t="shared" si="42"/>
        <v>173.51329849306927</v>
      </c>
      <c r="AN28" s="25">
        <f t="shared" si="43"/>
        <v>802.88758230929102</v>
      </c>
      <c r="AO28" s="25">
        <f t="shared" si="44"/>
        <v>558.3735162999634</v>
      </c>
      <c r="AP28" s="98">
        <f t="shared" si="45"/>
        <v>1361.2610986092545</v>
      </c>
      <c r="AQ28" s="25">
        <f t="shared" si="46"/>
        <v>202.48556510415034</v>
      </c>
      <c r="AR28" s="98">
        <f t="shared" si="47"/>
        <v>1563.7466637134048</v>
      </c>
      <c r="AS28" s="98"/>
      <c r="AT28" s="25">
        <f t="shared" si="48"/>
        <v>1402.8714215202369</v>
      </c>
      <c r="AU28" s="25">
        <f t="shared" si="49"/>
        <v>558.91069898146566</v>
      </c>
      <c r="AV28" s="25">
        <f t="shared" si="50"/>
        <v>1961.7821205017026</v>
      </c>
      <c r="AW28" s="100">
        <f t="shared" si="51"/>
        <v>1467.53</v>
      </c>
      <c r="AX28" s="25">
        <f t="shared" si="52"/>
        <v>494.25212050170262</v>
      </c>
      <c r="AY28" s="25">
        <f t="shared" si="53"/>
        <v>162.34588221506658</v>
      </c>
      <c r="AZ28" s="25">
        <f t="shared" si="54"/>
        <v>171.39218793038415</v>
      </c>
      <c r="BA28" s="25">
        <f t="shared" si="55"/>
        <v>827.99019064715344</v>
      </c>
      <c r="BB28" s="25">
        <f t="shared" si="56"/>
        <v>559.46761447101096</v>
      </c>
      <c r="BC28" s="98">
        <f t="shared" si="57"/>
        <v>1387.4578051181645</v>
      </c>
      <c r="BD28" s="25">
        <f t="shared" si="58"/>
        <v>196.16212236229799</v>
      </c>
      <c r="BE28" s="98">
        <f t="shared" si="59"/>
        <v>1583.6199274804624</v>
      </c>
      <c r="BF28" s="25"/>
      <c r="BG28" s="25">
        <f t="shared" si="60"/>
        <v>53.943840078973381</v>
      </c>
      <c r="BH28" s="25">
        <f t="shared" si="61"/>
        <v>17.861469987769169</v>
      </c>
      <c r="BI28" s="25">
        <f t="shared" si="62"/>
        <v>71.80531006674255</v>
      </c>
      <c r="BJ28" s="25">
        <f t="shared" si="63"/>
        <v>45.059999999999945</v>
      </c>
      <c r="BK28" s="25">
        <f t="shared" si="64"/>
        <v>26.745310066742661</v>
      </c>
      <c r="BL28" s="25">
        <f t="shared" si="65"/>
        <v>0.478408833804707</v>
      </c>
      <c r="BM28" s="25">
        <f t="shared" si="66"/>
        <v>-2.1211105626851179</v>
      </c>
      <c r="BN28" s="25">
        <f t="shared" si="67"/>
        <v>25.102608337862421</v>
      </c>
      <c r="BO28" s="25">
        <f t="shared" si="68"/>
        <v>1.0940981710475626</v>
      </c>
      <c r="BP28" s="98">
        <f t="shared" si="69"/>
        <v>26.196706508909983</v>
      </c>
      <c r="BQ28" s="25">
        <f t="shared" si="70"/>
        <v>-6.3234427418523467</v>
      </c>
      <c r="BR28" s="97">
        <f t="shared" si="71"/>
        <v>19.873263767057551</v>
      </c>
    </row>
    <row r="29" spans="1:70" x14ac:dyDescent="0.25">
      <c r="A29" s="45">
        <v>75</v>
      </c>
      <c r="B29" s="9" t="s">
        <v>27</v>
      </c>
      <c r="C29" s="10">
        <v>19534</v>
      </c>
      <c r="D29" s="10">
        <v>24645646.560000002</v>
      </c>
      <c r="E29" s="10">
        <v>6446725.6246065842</v>
      </c>
      <c r="F29" s="29">
        <v>31092372.184606586</v>
      </c>
      <c r="G29" s="35">
        <v>1422.47</v>
      </c>
      <c r="H29" s="12">
        <v>27786528.98</v>
      </c>
      <c r="I29" s="33">
        <v>3305843.2046065852</v>
      </c>
      <c r="J29" s="10">
        <v>600634.24966982042</v>
      </c>
      <c r="K29" s="16">
        <v>-5689265.6554569677</v>
      </c>
      <c r="L29" s="29">
        <v>-1782788.2011805619</v>
      </c>
      <c r="M29" s="16">
        <v>-105871.94501213852</v>
      </c>
      <c r="N29" s="31">
        <v>-1888660.1461927004</v>
      </c>
      <c r="O29" s="30">
        <v>1860351.7809593873</v>
      </c>
      <c r="P29" s="34">
        <v>-28308.365233313059</v>
      </c>
      <c r="Q29" s="16"/>
      <c r="R29" s="10">
        <v>19534</v>
      </c>
      <c r="S29" s="10">
        <v>25628091.080000002</v>
      </c>
      <c r="T29" s="10">
        <v>6635747.5094646588</v>
      </c>
      <c r="U29" s="29">
        <v>32263838.589464661</v>
      </c>
      <c r="V29" s="35">
        <v>1467.53</v>
      </c>
      <c r="W29" s="12">
        <v>28666731.02</v>
      </c>
      <c r="X29" s="33">
        <v>3597107.5694646612</v>
      </c>
      <c r="Y29" s="10">
        <v>602498.1451539729</v>
      </c>
      <c r="Z29" s="16">
        <v>-5730485.1304569682</v>
      </c>
      <c r="AA29" s="29">
        <v>-1530879.4158383338</v>
      </c>
      <c r="AB29" s="16">
        <v>-104561.12242815677</v>
      </c>
      <c r="AC29" s="31">
        <v>-1635440.5382664904</v>
      </c>
      <c r="AD29" s="30">
        <v>1847051.3468400985</v>
      </c>
      <c r="AE29" s="34">
        <v>211610.80857360805</v>
      </c>
      <c r="AG29" s="25">
        <f t="shared" si="36"/>
        <v>1261.679459404116</v>
      </c>
      <c r="AH29" s="25">
        <f t="shared" si="37"/>
        <v>330.02588433534271</v>
      </c>
      <c r="AI29" s="25">
        <f t="shared" si="38"/>
        <v>1591.7053437394586</v>
      </c>
      <c r="AJ29" s="100">
        <f t="shared" si="39"/>
        <v>1422.47</v>
      </c>
      <c r="AK29" s="25">
        <f t="shared" si="40"/>
        <v>169.23534373945864</v>
      </c>
      <c r="AL29" s="25">
        <f t="shared" si="41"/>
        <v>30.748144244385195</v>
      </c>
      <c r="AM29" s="25">
        <f t="shared" si="42"/>
        <v>-291.24939364477154</v>
      </c>
      <c r="AN29" s="25">
        <f t="shared" si="43"/>
        <v>-91.265905660927714</v>
      </c>
      <c r="AO29" s="25">
        <f t="shared" si="44"/>
        <v>-5.4198804654519561</v>
      </c>
      <c r="AP29" s="98">
        <f t="shared" si="45"/>
        <v>-96.685786126379668</v>
      </c>
      <c r="AQ29" s="25">
        <f t="shared" si="46"/>
        <v>95.236601871577108</v>
      </c>
      <c r="AR29" s="98">
        <f t="shared" si="47"/>
        <v>-1.4491842548025524</v>
      </c>
      <c r="AS29" s="98"/>
      <c r="AT29" s="25">
        <f t="shared" si="48"/>
        <v>1311.973537421931</v>
      </c>
      <c r="AU29" s="25">
        <f t="shared" si="49"/>
        <v>339.7024423807033</v>
      </c>
      <c r="AV29" s="25">
        <f t="shared" si="50"/>
        <v>1651.6759798026344</v>
      </c>
      <c r="AW29" s="100">
        <f t="shared" si="51"/>
        <v>1467.53</v>
      </c>
      <c r="AX29" s="25">
        <f t="shared" si="52"/>
        <v>184.14597980263443</v>
      </c>
      <c r="AY29" s="25">
        <f t="shared" si="53"/>
        <v>30.843562258317441</v>
      </c>
      <c r="AZ29" s="25">
        <f t="shared" si="54"/>
        <v>-293.35953365705785</v>
      </c>
      <c r="BA29" s="25">
        <f t="shared" si="55"/>
        <v>-78.369991596105962</v>
      </c>
      <c r="BB29" s="25">
        <f t="shared" si="56"/>
        <v>-5.3527757974893397</v>
      </c>
      <c r="BC29" s="98">
        <f t="shared" si="57"/>
        <v>-83.722767393595291</v>
      </c>
      <c r="BD29" s="25">
        <f t="shared" si="58"/>
        <v>94.555715513468741</v>
      </c>
      <c r="BE29" s="98">
        <f t="shared" si="59"/>
        <v>10.832948119873453</v>
      </c>
      <c r="BF29" s="25"/>
      <c r="BG29" s="25">
        <f t="shared" si="60"/>
        <v>50.294078017815082</v>
      </c>
      <c r="BH29" s="25">
        <f t="shared" si="61"/>
        <v>9.6765580453605935</v>
      </c>
      <c r="BI29" s="25">
        <f t="shared" si="62"/>
        <v>59.970636063175789</v>
      </c>
      <c r="BJ29" s="25">
        <f t="shared" si="63"/>
        <v>45.059999999999945</v>
      </c>
      <c r="BK29" s="25">
        <f t="shared" si="64"/>
        <v>14.910636063175787</v>
      </c>
      <c r="BL29" s="25">
        <f t="shared" si="65"/>
        <v>9.5418013932246026E-2</v>
      </c>
      <c r="BM29" s="25">
        <f t="shared" si="66"/>
        <v>-2.1101400122863083</v>
      </c>
      <c r="BN29" s="25">
        <f t="shared" si="67"/>
        <v>12.895914064821753</v>
      </c>
      <c r="BO29" s="25">
        <f t="shared" si="68"/>
        <v>6.7104667962616382E-2</v>
      </c>
      <c r="BP29" s="98">
        <f t="shared" si="69"/>
        <v>12.963018732784377</v>
      </c>
      <c r="BQ29" s="25">
        <f t="shared" si="70"/>
        <v>-0.68088635810836706</v>
      </c>
      <c r="BR29" s="97">
        <f t="shared" si="71"/>
        <v>12.282132374676006</v>
      </c>
    </row>
    <row r="30" spans="1:70" x14ac:dyDescent="0.25">
      <c r="A30" s="45">
        <v>77</v>
      </c>
      <c r="B30" s="9" t="s">
        <v>28</v>
      </c>
      <c r="C30" s="10">
        <v>4549</v>
      </c>
      <c r="D30" s="10">
        <v>6211280.290000001</v>
      </c>
      <c r="E30" s="10">
        <v>1315485.999217282</v>
      </c>
      <c r="F30" s="29">
        <v>7526766.289217283</v>
      </c>
      <c r="G30" s="35">
        <v>1422.47</v>
      </c>
      <c r="H30" s="12">
        <v>6470816.0300000003</v>
      </c>
      <c r="I30" s="33">
        <v>1055950.2592172828</v>
      </c>
      <c r="J30" s="10">
        <v>318991.18978872354</v>
      </c>
      <c r="K30" s="16">
        <v>-780801.71161248512</v>
      </c>
      <c r="L30" s="29">
        <v>594139.73739352124</v>
      </c>
      <c r="M30" s="16">
        <v>2685230.3544798284</v>
      </c>
      <c r="N30" s="31">
        <v>3279370.0918733496</v>
      </c>
      <c r="O30" s="30">
        <v>770982.76481095259</v>
      </c>
      <c r="P30" s="34">
        <v>4050352.856684302</v>
      </c>
      <c r="Q30" s="16"/>
      <c r="R30" s="10">
        <v>4549</v>
      </c>
      <c r="S30" s="10">
        <v>6462080.2600000007</v>
      </c>
      <c r="T30" s="10">
        <v>1354984.1497062892</v>
      </c>
      <c r="U30" s="29">
        <v>7817064.4097062899</v>
      </c>
      <c r="V30" s="35">
        <v>1467.53</v>
      </c>
      <c r="W30" s="12">
        <v>6675793.9699999997</v>
      </c>
      <c r="X30" s="33">
        <v>1141270.4397062901</v>
      </c>
      <c r="Y30" s="10">
        <v>319949.04578549886</v>
      </c>
      <c r="Z30" s="16">
        <v>-790490.4266124852</v>
      </c>
      <c r="AA30" s="29">
        <v>670729.05887930375</v>
      </c>
      <c r="AB30" s="16">
        <v>2664777.3163375114</v>
      </c>
      <c r="AC30" s="31">
        <v>3335506.3752168152</v>
      </c>
      <c r="AD30" s="30">
        <v>755099.03500415245</v>
      </c>
      <c r="AE30" s="34">
        <v>4090605.4102209676</v>
      </c>
      <c r="AG30" s="25">
        <f t="shared" si="36"/>
        <v>1365.4166388217193</v>
      </c>
      <c r="AH30" s="25">
        <f t="shared" si="37"/>
        <v>289.1813583682748</v>
      </c>
      <c r="AI30" s="25">
        <f t="shared" si="38"/>
        <v>1654.597997189994</v>
      </c>
      <c r="AJ30" s="100">
        <f t="shared" si="39"/>
        <v>1422.47</v>
      </c>
      <c r="AK30" s="25">
        <f t="shared" si="40"/>
        <v>232.12799718999401</v>
      </c>
      <c r="AL30" s="25">
        <f t="shared" si="41"/>
        <v>70.123365528407021</v>
      </c>
      <c r="AM30" s="25">
        <f t="shared" si="42"/>
        <v>-171.64249540832822</v>
      </c>
      <c r="AN30" s="25">
        <f t="shared" si="43"/>
        <v>130.60886731007281</v>
      </c>
      <c r="AO30" s="25">
        <f t="shared" si="44"/>
        <v>590.29025158932257</v>
      </c>
      <c r="AP30" s="98">
        <f t="shared" si="45"/>
        <v>720.89911889939538</v>
      </c>
      <c r="AQ30" s="25">
        <f t="shared" si="46"/>
        <v>169.48401073004013</v>
      </c>
      <c r="AR30" s="98">
        <f t="shared" si="47"/>
        <v>890.38312962943553</v>
      </c>
      <c r="AS30" s="98"/>
      <c r="AT30" s="25">
        <f t="shared" si="48"/>
        <v>1420.5496284897781</v>
      </c>
      <c r="AU30" s="25">
        <f t="shared" si="49"/>
        <v>297.86417887586043</v>
      </c>
      <c r="AV30" s="25">
        <f t="shared" si="50"/>
        <v>1718.4138073656386</v>
      </c>
      <c r="AW30" s="100">
        <f t="shared" si="51"/>
        <v>1467.53</v>
      </c>
      <c r="AX30" s="25">
        <f t="shared" si="52"/>
        <v>250.88380736563863</v>
      </c>
      <c r="AY30" s="25">
        <f t="shared" si="53"/>
        <v>70.333929607715731</v>
      </c>
      <c r="AZ30" s="25">
        <f t="shared" si="54"/>
        <v>-173.77235142063864</v>
      </c>
      <c r="BA30" s="25">
        <f t="shared" si="55"/>
        <v>147.44538555271569</v>
      </c>
      <c r="BB30" s="25">
        <f t="shared" si="56"/>
        <v>585.79409020389346</v>
      </c>
      <c r="BC30" s="98">
        <f t="shared" si="57"/>
        <v>733.23947575660918</v>
      </c>
      <c r="BD30" s="25">
        <f t="shared" si="58"/>
        <v>165.99231369623047</v>
      </c>
      <c r="BE30" s="98">
        <f t="shared" si="59"/>
        <v>899.23178945283962</v>
      </c>
      <c r="BF30" s="25"/>
      <c r="BG30" s="25">
        <f t="shared" si="60"/>
        <v>55.132989668058826</v>
      </c>
      <c r="BH30" s="25">
        <f t="shared" si="61"/>
        <v>8.6828205075856317</v>
      </c>
      <c r="BI30" s="25">
        <f t="shared" si="62"/>
        <v>63.815810175644629</v>
      </c>
      <c r="BJ30" s="25">
        <f t="shared" si="63"/>
        <v>45.059999999999945</v>
      </c>
      <c r="BK30" s="25">
        <f t="shared" si="64"/>
        <v>18.755810175644626</v>
      </c>
      <c r="BL30" s="25">
        <f t="shared" si="65"/>
        <v>0.21056407930871046</v>
      </c>
      <c r="BM30" s="25">
        <f t="shared" si="66"/>
        <v>-2.1298560123104266</v>
      </c>
      <c r="BN30" s="25">
        <f t="shared" si="67"/>
        <v>16.836518242642882</v>
      </c>
      <c r="BO30" s="25">
        <f t="shared" si="68"/>
        <v>-4.4961613854291045</v>
      </c>
      <c r="BP30" s="98">
        <f t="shared" si="69"/>
        <v>12.340356857213806</v>
      </c>
      <c r="BQ30" s="25">
        <f t="shared" si="70"/>
        <v>-3.4916970338096576</v>
      </c>
      <c r="BR30" s="97">
        <f t="shared" si="71"/>
        <v>8.8486598234040912</v>
      </c>
    </row>
    <row r="31" spans="1:70" x14ac:dyDescent="0.25">
      <c r="A31" s="45">
        <v>78</v>
      </c>
      <c r="B31" s="9" t="s">
        <v>29</v>
      </c>
      <c r="C31" s="10">
        <v>7721</v>
      </c>
      <c r="D31" s="10">
        <v>8972868.6700000018</v>
      </c>
      <c r="E31" s="10">
        <v>3127066.6988155274</v>
      </c>
      <c r="F31" s="29">
        <v>12099935.36881553</v>
      </c>
      <c r="G31" s="35">
        <v>1422.47</v>
      </c>
      <c r="H31" s="12">
        <v>10982890.870000001</v>
      </c>
      <c r="I31" s="33">
        <v>1117044.498815529</v>
      </c>
      <c r="J31" s="10">
        <v>744870.86421079352</v>
      </c>
      <c r="K31" s="16">
        <v>-3425842.6617499921</v>
      </c>
      <c r="L31" s="29">
        <v>-1563927.2987236695</v>
      </c>
      <c r="M31" s="16">
        <v>-100281.38208593297</v>
      </c>
      <c r="N31" s="31">
        <v>-1664208.6808096024</v>
      </c>
      <c r="O31" s="30">
        <v>707267.57599967765</v>
      </c>
      <c r="P31" s="34">
        <v>-956941.10480992473</v>
      </c>
      <c r="Q31" s="16"/>
      <c r="R31" s="10">
        <v>7721</v>
      </c>
      <c r="S31" s="10">
        <v>9329607.5299999993</v>
      </c>
      <c r="T31" s="10">
        <v>3225006.2783711399</v>
      </c>
      <c r="U31" s="29">
        <v>12554613.80837114</v>
      </c>
      <c r="V31" s="35">
        <v>1467.53</v>
      </c>
      <c r="W31" s="12">
        <v>11330799.129999999</v>
      </c>
      <c r="X31" s="33">
        <v>1223814.6783711407</v>
      </c>
      <c r="Y31" s="10">
        <v>747098.06167998677</v>
      </c>
      <c r="Z31" s="16">
        <v>-3442211.516749992</v>
      </c>
      <c r="AA31" s="29">
        <v>-1471298.7766988645</v>
      </c>
      <c r="AB31" s="16">
        <v>-102800.32645561217</v>
      </c>
      <c r="AC31" s="31">
        <v>-1574099.1031544767</v>
      </c>
      <c r="AD31" s="30">
        <v>702048.99464487599</v>
      </c>
      <c r="AE31" s="34">
        <v>-872050.10850960074</v>
      </c>
      <c r="AG31" s="25">
        <f t="shared" si="36"/>
        <v>1162.1381517938094</v>
      </c>
      <c r="AH31" s="25">
        <f t="shared" si="37"/>
        <v>405.00799103944144</v>
      </c>
      <c r="AI31" s="25">
        <f t="shared" si="38"/>
        <v>1567.1461428332509</v>
      </c>
      <c r="AJ31" s="100">
        <f t="shared" si="39"/>
        <v>1422.47</v>
      </c>
      <c r="AK31" s="25">
        <f t="shared" si="40"/>
        <v>144.67614283325076</v>
      </c>
      <c r="AL31" s="25">
        <f t="shared" si="41"/>
        <v>96.47336668965076</v>
      </c>
      <c r="AM31" s="25">
        <f t="shared" si="42"/>
        <v>-443.70452813754594</v>
      </c>
      <c r="AN31" s="25">
        <f t="shared" si="43"/>
        <v>-202.55501861464441</v>
      </c>
      <c r="AO31" s="25">
        <f t="shared" si="44"/>
        <v>-12.988133931606395</v>
      </c>
      <c r="AP31" s="98">
        <f t="shared" si="45"/>
        <v>-215.54315254625078</v>
      </c>
      <c r="AQ31" s="25">
        <f t="shared" si="46"/>
        <v>91.603105297199534</v>
      </c>
      <c r="AR31" s="98">
        <f t="shared" si="47"/>
        <v>-123.94004724905125</v>
      </c>
      <c r="AS31" s="98"/>
      <c r="AT31" s="25">
        <f t="shared" si="48"/>
        <v>1208.3418637482191</v>
      </c>
      <c r="AU31" s="25">
        <f t="shared" si="49"/>
        <v>417.69282196232871</v>
      </c>
      <c r="AV31" s="25">
        <f t="shared" si="50"/>
        <v>1626.0346857105478</v>
      </c>
      <c r="AW31" s="100">
        <f t="shared" si="51"/>
        <v>1467.53</v>
      </c>
      <c r="AX31" s="25">
        <f t="shared" si="52"/>
        <v>158.50468571054796</v>
      </c>
      <c r="AY31" s="25">
        <f t="shared" si="53"/>
        <v>96.761826405904259</v>
      </c>
      <c r="AZ31" s="25">
        <f t="shared" si="54"/>
        <v>-445.82457152570805</v>
      </c>
      <c r="BA31" s="25">
        <f t="shared" si="55"/>
        <v>-190.55805940925586</v>
      </c>
      <c r="BB31" s="25">
        <f t="shared" si="56"/>
        <v>-13.314379802566011</v>
      </c>
      <c r="BC31" s="98">
        <f t="shared" si="57"/>
        <v>-203.87243921182187</v>
      </c>
      <c r="BD31" s="25">
        <f t="shared" si="58"/>
        <v>90.927210807521817</v>
      </c>
      <c r="BE31" s="98">
        <f t="shared" si="59"/>
        <v>-112.94522840430005</v>
      </c>
      <c r="BF31" s="25"/>
      <c r="BG31" s="25">
        <f t="shared" si="60"/>
        <v>46.203711954409755</v>
      </c>
      <c r="BH31" s="25">
        <f t="shared" si="61"/>
        <v>12.684830922887272</v>
      </c>
      <c r="BI31" s="25">
        <f t="shared" si="62"/>
        <v>58.888542877296914</v>
      </c>
      <c r="BJ31" s="25">
        <f t="shared" si="63"/>
        <v>45.059999999999945</v>
      </c>
      <c r="BK31" s="25">
        <f t="shared" si="64"/>
        <v>13.828542877297195</v>
      </c>
      <c r="BL31" s="25">
        <f t="shared" si="65"/>
        <v>0.28845971625349875</v>
      </c>
      <c r="BM31" s="25">
        <f t="shared" si="66"/>
        <v>-2.1200433881621166</v>
      </c>
      <c r="BN31" s="25">
        <f t="shared" si="67"/>
        <v>11.996959205388549</v>
      </c>
      <c r="BO31" s="25">
        <f t="shared" si="68"/>
        <v>-0.32624587095961566</v>
      </c>
      <c r="BP31" s="98">
        <f t="shared" si="69"/>
        <v>11.67071333442891</v>
      </c>
      <c r="BQ31" s="25">
        <f t="shared" si="70"/>
        <v>-0.67589448967771659</v>
      </c>
      <c r="BR31" s="97">
        <f t="shared" si="71"/>
        <v>10.994818844751194</v>
      </c>
    </row>
    <row r="32" spans="1:70" x14ac:dyDescent="0.25">
      <c r="A32" s="45">
        <v>79</v>
      </c>
      <c r="B32" s="9" t="s">
        <v>30</v>
      </c>
      <c r="C32" s="10">
        <v>6703</v>
      </c>
      <c r="D32" s="10">
        <v>8886504.7300000004</v>
      </c>
      <c r="E32" s="10">
        <v>1700085.3421043358</v>
      </c>
      <c r="F32" s="29">
        <v>10586590.072104337</v>
      </c>
      <c r="G32" s="35">
        <v>1422.47</v>
      </c>
      <c r="H32" s="12">
        <v>9534816.4100000001</v>
      </c>
      <c r="I32" s="33">
        <v>1051773.6621043365</v>
      </c>
      <c r="J32" s="10">
        <v>247595.45829147642</v>
      </c>
      <c r="K32" s="16">
        <v>-2292269.390702941</v>
      </c>
      <c r="L32" s="29">
        <v>-992900.27030712808</v>
      </c>
      <c r="M32" s="16">
        <v>-301348.41580407869</v>
      </c>
      <c r="N32" s="31">
        <v>-1294248.6861112067</v>
      </c>
      <c r="O32" s="30">
        <v>645421.0824011364</v>
      </c>
      <c r="P32" s="34">
        <v>-648827.60371007025</v>
      </c>
      <c r="Q32" s="16"/>
      <c r="R32" s="10">
        <v>6703</v>
      </c>
      <c r="S32" s="10">
        <v>9240406.6600000001</v>
      </c>
      <c r="T32" s="10">
        <v>1748656.512926593</v>
      </c>
      <c r="U32" s="29">
        <v>10989063.172926594</v>
      </c>
      <c r="V32" s="35">
        <v>1467.53</v>
      </c>
      <c r="W32" s="12">
        <v>9836853.5899999999</v>
      </c>
      <c r="X32" s="33">
        <v>1152209.5829265937</v>
      </c>
      <c r="Y32" s="10">
        <v>248352.55796118715</v>
      </c>
      <c r="Z32" s="16">
        <v>-2306489.6107029412</v>
      </c>
      <c r="AA32" s="29">
        <v>-905927.46981516038</v>
      </c>
      <c r="AB32" s="16">
        <v>-300714.49066781008</v>
      </c>
      <c r="AC32" s="31">
        <v>-1206641.9604829703</v>
      </c>
      <c r="AD32" s="30">
        <v>638434.0494603538</v>
      </c>
      <c r="AE32" s="34">
        <v>-568207.91102261655</v>
      </c>
      <c r="AG32" s="25">
        <f t="shared" si="36"/>
        <v>1325.7503699835895</v>
      </c>
      <c r="AH32" s="25">
        <f t="shared" si="37"/>
        <v>253.63051500885211</v>
      </c>
      <c r="AI32" s="25">
        <f t="shared" si="38"/>
        <v>1579.3808849924417</v>
      </c>
      <c r="AJ32" s="100">
        <f t="shared" si="39"/>
        <v>1422.47</v>
      </c>
      <c r="AK32" s="25">
        <f t="shared" si="40"/>
        <v>156.91088499244168</v>
      </c>
      <c r="AL32" s="25">
        <f t="shared" si="41"/>
        <v>36.938006607709447</v>
      </c>
      <c r="AM32" s="25">
        <f t="shared" si="42"/>
        <v>-341.97663593957049</v>
      </c>
      <c r="AN32" s="25">
        <f t="shared" si="43"/>
        <v>-148.12774433941937</v>
      </c>
      <c r="AO32" s="25">
        <f t="shared" si="44"/>
        <v>-44.957245383272962</v>
      </c>
      <c r="AP32" s="98">
        <f t="shared" si="45"/>
        <v>-193.08498972269231</v>
      </c>
      <c r="AQ32" s="25">
        <f t="shared" si="46"/>
        <v>96.288390631230257</v>
      </c>
      <c r="AR32" s="98">
        <f t="shared" si="47"/>
        <v>-96.79659909146207</v>
      </c>
      <c r="AS32" s="98"/>
      <c r="AT32" s="25">
        <f t="shared" si="48"/>
        <v>1378.5479128748323</v>
      </c>
      <c r="AU32" s="25">
        <f t="shared" si="49"/>
        <v>260.87669892982143</v>
      </c>
      <c r="AV32" s="25">
        <f t="shared" si="50"/>
        <v>1639.4246118046538</v>
      </c>
      <c r="AW32" s="100">
        <f t="shared" si="51"/>
        <v>1467.53</v>
      </c>
      <c r="AX32" s="25">
        <f t="shared" si="52"/>
        <v>171.89461180465369</v>
      </c>
      <c r="AY32" s="25">
        <f t="shared" si="53"/>
        <v>37.05095598406492</v>
      </c>
      <c r="AZ32" s="25">
        <f t="shared" si="54"/>
        <v>-344.09810692271242</v>
      </c>
      <c r="BA32" s="25">
        <f t="shared" si="55"/>
        <v>-135.1525391339938</v>
      </c>
      <c r="BB32" s="25">
        <f t="shared" si="56"/>
        <v>-44.862672037566774</v>
      </c>
      <c r="BC32" s="98">
        <f t="shared" si="57"/>
        <v>-180.01521117156054</v>
      </c>
      <c r="BD32" s="25">
        <f t="shared" si="58"/>
        <v>95.246016628428137</v>
      </c>
      <c r="BE32" s="98">
        <f t="shared" si="59"/>
        <v>-84.769194543132414</v>
      </c>
      <c r="BF32" s="25"/>
      <c r="BG32" s="25">
        <f t="shared" si="60"/>
        <v>52.797542891242756</v>
      </c>
      <c r="BH32" s="25">
        <f t="shared" si="61"/>
        <v>7.2461839209693153</v>
      </c>
      <c r="BI32" s="25">
        <f t="shared" si="62"/>
        <v>60.043726812212071</v>
      </c>
      <c r="BJ32" s="25">
        <f t="shared" si="63"/>
        <v>45.059999999999945</v>
      </c>
      <c r="BK32" s="25">
        <f t="shared" si="64"/>
        <v>14.983726812212012</v>
      </c>
      <c r="BL32" s="25">
        <f t="shared" si="65"/>
        <v>0.11294937635547342</v>
      </c>
      <c r="BM32" s="25">
        <f t="shared" si="66"/>
        <v>-2.1214709831419327</v>
      </c>
      <c r="BN32" s="25">
        <f t="shared" si="67"/>
        <v>12.975205205425567</v>
      </c>
      <c r="BO32" s="25">
        <f t="shared" si="68"/>
        <v>9.4573345706187695E-2</v>
      </c>
      <c r="BP32" s="98">
        <f t="shared" si="69"/>
        <v>13.069778551131776</v>
      </c>
      <c r="BQ32" s="25">
        <f t="shared" si="70"/>
        <v>-1.04237400280212</v>
      </c>
      <c r="BR32" s="97">
        <f t="shared" si="71"/>
        <v>12.027404548329656</v>
      </c>
    </row>
    <row r="33" spans="1:70" x14ac:dyDescent="0.25">
      <c r="A33" s="45">
        <v>81</v>
      </c>
      <c r="B33" s="9" t="s">
        <v>31</v>
      </c>
      <c r="C33" s="10">
        <v>2531</v>
      </c>
      <c r="D33" s="10">
        <v>2306395.84</v>
      </c>
      <c r="E33" s="10">
        <v>1010305.8104947458</v>
      </c>
      <c r="F33" s="29">
        <v>3316701.6504947459</v>
      </c>
      <c r="G33" s="35">
        <v>1422.47</v>
      </c>
      <c r="H33" s="12">
        <v>3600271.5700000003</v>
      </c>
      <c r="I33" s="33">
        <v>-283569.91950525437</v>
      </c>
      <c r="J33" s="10">
        <v>327324.6349361348</v>
      </c>
      <c r="K33" s="16">
        <v>-190363.01727232581</v>
      </c>
      <c r="L33" s="29">
        <v>-146608.30184144538</v>
      </c>
      <c r="M33" s="16">
        <v>696641.49749570293</v>
      </c>
      <c r="N33" s="31">
        <v>550033.19565425755</v>
      </c>
      <c r="O33" s="30">
        <v>493619.11126025079</v>
      </c>
      <c r="P33" s="34">
        <v>1043652.3069145083</v>
      </c>
      <c r="Q33" s="16"/>
      <c r="R33" s="10">
        <v>2531</v>
      </c>
      <c r="S33" s="10">
        <v>2396390.16</v>
      </c>
      <c r="T33" s="10">
        <v>1041863.8895184608</v>
      </c>
      <c r="U33" s="29">
        <v>3438254.0495184609</v>
      </c>
      <c r="V33" s="35">
        <v>1467.53</v>
      </c>
      <c r="W33" s="12">
        <v>3714318.4299999997</v>
      </c>
      <c r="X33" s="33">
        <v>-276064.38048153883</v>
      </c>
      <c r="Y33" s="10">
        <v>328300.85038716113</v>
      </c>
      <c r="Z33" s="16">
        <v>-195746.70727232579</v>
      </c>
      <c r="AA33" s="29">
        <v>-143510.23736670348</v>
      </c>
      <c r="AB33" s="16">
        <v>692260.12863329099</v>
      </c>
      <c r="AC33" s="31">
        <v>548749.89126658754</v>
      </c>
      <c r="AD33" s="30">
        <v>482512.93442128459</v>
      </c>
      <c r="AE33" s="34">
        <v>1031262.8256878721</v>
      </c>
      <c r="AG33" s="25">
        <f t="shared" si="36"/>
        <v>911.25872777558277</v>
      </c>
      <c r="AH33" s="25">
        <f t="shared" si="37"/>
        <v>399.17258415438397</v>
      </c>
      <c r="AI33" s="25">
        <f t="shared" si="38"/>
        <v>1310.4313119299668</v>
      </c>
      <c r="AJ33" s="100">
        <f t="shared" si="39"/>
        <v>1422.47</v>
      </c>
      <c r="AK33" s="25">
        <f t="shared" si="40"/>
        <v>-112.03868807003333</v>
      </c>
      <c r="AL33" s="25">
        <f t="shared" si="41"/>
        <v>129.32620898306394</v>
      </c>
      <c r="AM33" s="25">
        <f t="shared" si="42"/>
        <v>-75.212571028180889</v>
      </c>
      <c r="AN33" s="25">
        <f t="shared" si="43"/>
        <v>-57.925050115150292</v>
      </c>
      <c r="AO33" s="25">
        <f t="shared" si="44"/>
        <v>275.2435786233516</v>
      </c>
      <c r="AP33" s="98">
        <f t="shared" si="45"/>
        <v>217.31852850820133</v>
      </c>
      <c r="AQ33" s="25">
        <f t="shared" si="46"/>
        <v>195.02928141455976</v>
      </c>
      <c r="AR33" s="98">
        <f t="shared" si="47"/>
        <v>412.34780992276109</v>
      </c>
      <c r="AS33" s="98"/>
      <c r="AT33" s="25">
        <f t="shared" si="48"/>
        <v>946.81555116554728</v>
      </c>
      <c r="AU33" s="25">
        <f t="shared" si="49"/>
        <v>411.64120486703314</v>
      </c>
      <c r="AV33" s="25">
        <f t="shared" si="50"/>
        <v>1358.4567560325804</v>
      </c>
      <c r="AW33" s="100">
        <f t="shared" si="51"/>
        <v>1467.53</v>
      </c>
      <c r="AX33" s="25">
        <f t="shared" si="52"/>
        <v>-109.07324396741953</v>
      </c>
      <c r="AY33" s="25">
        <f t="shared" si="53"/>
        <v>129.711912440601</v>
      </c>
      <c r="AZ33" s="25">
        <f t="shared" si="54"/>
        <v>-77.339670988670804</v>
      </c>
      <c r="BA33" s="25">
        <f t="shared" si="55"/>
        <v>-56.701002515489328</v>
      </c>
      <c r="BB33" s="25">
        <f t="shared" si="56"/>
        <v>273.51249649675663</v>
      </c>
      <c r="BC33" s="98">
        <f t="shared" si="57"/>
        <v>216.81149398126729</v>
      </c>
      <c r="BD33" s="25">
        <f t="shared" si="58"/>
        <v>190.64122260817248</v>
      </c>
      <c r="BE33" s="98">
        <f t="shared" si="59"/>
        <v>407.45271658943977</v>
      </c>
      <c r="BF33" s="25"/>
      <c r="BG33" s="25">
        <f t="shared" si="60"/>
        <v>35.556823389964507</v>
      </c>
      <c r="BH33" s="25">
        <f t="shared" si="61"/>
        <v>12.468620712649169</v>
      </c>
      <c r="BI33" s="25">
        <f t="shared" si="62"/>
        <v>48.025444102613619</v>
      </c>
      <c r="BJ33" s="25">
        <f t="shared" si="63"/>
        <v>45.059999999999945</v>
      </c>
      <c r="BK33" s="25">
        <f t="shared" si="64"/>
        <v>2.9654441026138016</v>
      </c>
      <c r="BL33" s="25">
        <f t="shared" si="65"/>
        <v>0.38570345753706192</v>
      </c>
      <c r="BM33" s="25">
        <f t="shared" si="66"/>
        <v>-2.1270999604899146</v>
      </c>
      <c r="BN33" s="25">
        <f t="shared" si="67"/>
        <v>1.2240475996609632</v>
      </c>
      <c r="BO33" s="25">
        <f t="shared" si="68"/>
        <v>-1.7310821265949698</v>
      </c>
      <c r="BP33" s="98">
        <f t="shared" si="69"/>
        <v>-0.50703452693403506</v>
      </c>
      <c r="BQ33" s="25">
        <f t="shared" si="70"/>
        <v>-4.3880588063872779</v>
      </c>
      <c r="BR33" s="97">
        <f t="shared" si="71"/>
        <v>-4.8950933333213129</v>
      </c>
    </row>
    <row r="34" spans="1:70" x14ac:dyDescent="0.25">
      <c r="A34" s="45">
        <v>82</v>
      </c>
      <c r="B34" s="9" t="s">
        <v>32</v>
      </c>
      <c r="C34" s="10">
        <v>9371</v>
      </c>
      <c r="D34" s="10">
        <v>15146208.869999999</v>
      </c>
      <c r="E34" s="10">
        <v>1523097.8753962091</v>
      </c>
      <c r="F34" s="29">
        <v>16669306.745396208</v>
      </c>
      <c r="G34" s="35">
        <v>1422.47</v>
      </c>
      <c r="H34" s="12">
        <v>13329966.370000001</v>
      </c>
      <c r="I34" s="33">
        <v>3339340.375396207</v>
      </c>
      <c r="J34" s="10">
        <v>262922.00434488279</v>
      </c>
      <c r="K34" s="16">
        <v>-442516.84990525077</v>
      </c>
      <c r="L34" s="29">
        <v>3159745.5298358393</v>
      </c>
      <c r="M34" s="16">
        <v>488065.53403962526</v>
      </c>
      <c r="N34" s="31">
        <v>3647811.0638754647</v>
      </c>
      <c r="O34" s="30">
        <v>785487.6418514651</v>
      </c>
      <c r="P34" s="34">
        <v>4433298.7057269299</v>
      </c>
      <c r="Q34" s="16"/>
      <c r="R34" s="10">
        <v>9371</v>
      </c>
      <c r="S34" s="10">
        <v>15753025.710000003</v>
      </c>
      <c r="T34" s="10">
        <v>1566699.1383144427</v>
      </c>
      <c r="U34" s="29">
        <v>17319724.848314445</v>
      </c>
      <c r="V34" s="35">
        <v>1467.53</v>
      </c>
      <c r="W34" s="12">
        <v>13752223.629999999</v>
      </c>
      <c r="X34" s="33">
        <v>3567501.2183144465</v>
      </c>
      <c r="Y34" s="10">
        <v>263739.90567730129</v>
      </c>
      <c r="Z34" s="16">
        <v>-462483.3999052507</v>
      </c>
      <c r="AA34" s="29">
        <v>3368757.724086497</v>
      </c>
      <c r="AB34" s="16">
        <v>497031.20933270553</v>
      </c>
      <c r="AC34" s="31">
        <v>3865788.9334192025</v>
      </c>
      <c r="AD34" s="30">
        <v>790296.50373075181</v>
      </c>
      <c r="AE34" s="34">
        <v>4656085.437149954</v>
      </c>
      <c r="AG34" s="25">
        <f t="shared" si="36"/>
        <v>1616.2852278305409</v>
      </c>
      <c r="AH34" s="25">
        <f t="shared" si="37"/>
        <v>162.53312084048758</v>
      </c>
      <c r="AI34" s="25">
        <f t="shared" si="38"/>
        <v>1778.8183486710284</v>
      </c>
      <c r="AJ34" s="100">
        <f t="shared" si="39"/>
        <v>1422.47</v>
      </c>
      <c r="AK34" s="25">
        <f t="shared" si="40"/>
        <v>356.34834867102836</v>
      </c>
      <c r="AL34" s="25">
        <f t="shared" si="41"/>
        <v>28.056984776959002</v>
      </c>
      <c r="AM34" s="25">
        <f t="shared" si="42"/>
        <v>-47.221945353244131</v>
      </c>
      <c r="AN34" s="25">
        <f t="shared" si="43"/>
        <v>337.18338809474329</v>
      </c>
      <c r="AO34" s="25">
        <f t="shared" si="44"/>
        <v>52.082545516980609</v>
      </c>
      <c r="AP34" s="98">
        <f t="shared" si="45"/>
        <v>389.26593361172388</v>
      </c>
      <c r="AQ34" s="25">
        <f t="shared" si="46"/>
        <v>83.821112138668781</v>
      </c>
      <c r="AR34" s="98">
        <f t="shared" si="47"/>
        <v>473.08704575039269</v>
      </c>
      <c r="AS34" s="98"/>
      <c r="AT34" s="25">
        <f t="shared" si="48"/>
        <v>1681.0399861274147</v>
      </c>
      <c r="AU34" s="25">
        <f t="shared" si="49"/>
        <v>167.18590740736769</v>
      </c>
      <c r="AV34" s="25">
        <f t="shared" si="50"/>
        <v>1848.2258935347822</v>
      </c>
      <c r="AW34" s="100">
        <f t="shared" si="51"/>
        <v>1467.53</v>
      </c>
      <c r="AX34" s="25">
        <f t="shared" si="52"/>
        <v>380.69589353478244</v>
      </c>
      <c r="AY34" s="25">
        <f t="shared" si="53"/>
        <v>28.14426482523757</v>
      </c>
      <c r="AZ34" s="25">
        <f t="shared" si="54"/>
        <v>-49.352619774330456</v>
      </c>
      <c r="BA34" s="25">
        <f t="shared" si="55"/>
        <v>359.48753858568955</v>
      </c>
      <c r="BB34" s="25">
        <f t="shared" si="56"/>
        <v>53.039292426924078</v>
      </c>
      <c r="BC34" s="98">
        <f t="shared" si="57"/>
        <v>412.52683101261363</v>
      </c>
      <c r="BD34" s="25">
        <f t="shared" si="58"/>
        <v>84.334276355858691</v>
      </c>
      <c r="BE34" s="98">
        <f t="shared" si="59"/>
        <v>496.86110736847229</v>
      </c>
      <c r="BF34" s="25"/>
      <c r="BG34" s="25">
        <f t="shared" si="60"/>
        <v>64.754758296873888</v>
      </c>
      <c r="BH34" s="25">
        <f t="shared" si="61"/>
        <v>4.6527865668801098</v>
      </c>
      <c r="BI34" s="25">
        <f t="shared" si="62"/>
        <v>69.407544863753856</v>
      </c>
      <c r="BJ34" s="25">
        <f t="shared" si="63"/>
        <v>45.059999999999945</v>
      </c>
      <c r="BK34" s="25">
        <f t="shared" si="64"/>
        <v>24.347544863754081</v>
      </c>
      <c r="BL34" s="25">
        <f t="shared" si="65"/>
        <v>8.7280048278568501E-2</v>
      </c>
      <c r="BM34" s="25">
        <f t="shared" si="66"/>
        <v>-2.1306744210863258</v>
      </c>
      <c r="BN34" s="25">
        <f t="shared" si="67"/>
        <v>22.304150490946256</v>
      </c>
      <c r="BO34" s="25">
        <f t="shared" si="68"/>
        <v>0.95674690994346889</v>
      </c>
      <c r="BP34" s="98">
        <f t="shared" si="69"/>
        <v>23.260897400889746</v>
      </c>
      <c r="BQ34" s="25">
        <f t="shared" si="70"/>
        <v>0.51316421718991023</v>
      </c>
      <c r="BR34" s="97">
        <f t="shared" si="71"/>
        <v>23.7740616180796</v>
      </c>
    </row>
    <row r="35" spans="1:70" x14ac:dyDescent="0.25">
      <c r="A35" s="45">
        <v>86</v>
      </c>
      <c r="B35" s="9" t="s">
        <v>33</v>
      </c>
      <c r="C35" s="10">
        <v>7998</v>
      </c>
      <c r="D35" s="10">
        <v>12864053.970000001</v>
      </c>
      <c r="E35" s="10">
        <v>1659797.7866130604</v>
      </c>
      <c r="F35" s="29">
        <v>14523851.756613061</v>
      </c>
      <c r="G35" s="35">
        <v>1422.47</v>
      </c>
      <c r="H35" s="12">
        <v>11376915.060000001</v>
      </c>
      <c r="I35" s="33">
        <v>3146936.6966130603</v>
      </c>
      <c r="J35" s="10">
        <v>189072.45730807935</v>
      </c>
      <c r="K35" s="16">
        <v>-1055600.3435230828</v>
      </c>
      <c r="L35" s="29">
        <v>2280408.8103980566</v>
      </c>
      <c r="M35" s="16">
        <v>2695872.4766014088</v>
      </c>
      <c r="N35" s="31">
        <v>4976281.2869994659</v>
      </c>
      <c r="O35" s="30">
        <v>801694.35093113943</v>
      </c>
      <c r="P35" s="34">
        <v>5777975.6379306056</v>
      </c>
      <c r="Q35" s="16"/>
      <c r="R35" s="10">
        <v>7998</v>
      </c>
      <c r="S35" s="10">
        <v>13380715.729999999</v>
      </c>
      <c r="T35" s="10">
        <v>1708371.2052006721</v>
      </c>
      <c r="U35" s="29">
        <v>15089086.935200671</v>
      </c>
      <c r="V35" s="35">
        <v>1467.53</v>
      </c>
      <c r="W35" s="12">
        <v>11737304.939999999</v>
      </c>
      <c r="X35" s="33">
        <v>3351781.9952006713</v>
      </c>
      <c r="Y35" s="10">
        <v>189661.98349694957</v>
      </c>
      <c r="Z35" s="16">
        <v>-1072609.1185230829</v>
      </c>
      <c r="AA35" s="29">
        <v>2468834.8601745376</v>
      </c>
      <c r="AB35" s="16">
        <v>2694826.1483663479</v>
      </c>
      <c r="AC35" s="31">
        <v>5163661.0085408855</v>
      </c>
      <c r="AD35" s="30">
        <v>797130.96575627953</v>
      </c>
      <c r="AE35" s="34">
        <v>5960791.9742971649</v>
      </c>
      <c r="AG35" s="25">
        <f t="shared" si="36"/>
        <v>1608.4088484621157</v>
      </c>
      <c r="AH35" s="25">
        <f t="shared" si="37"/>
        <v>207.52660497787701</v>
      </c>
      <c r="AI35" s="25">
        <f t="shared" si="38"/>
        <v>1815.9354534399927</v>
      </c>
      <c r="AJ35" s="100">
        <f t="shared" si="39"/>
        <v>1422.47</v>
      </c>
      <c r="AK35" s="25">
        <f t="shared" si="40"/>
        <v>393.46545343999253</v>
      </c>
      <c r="AL35" s="25">
        <f t="shared" si="41"/>
        <v>23.639967155298745</v>
      </c>
      <c r="AM35" s="25">
        <f t="shared" si="42"/>
        <v>-131.98303870006038</v>
      </c>
      <c r="AN35" s="25">
        <f t="shared" si="43"/>
        <v>285.12238189523089</v>
      </c>
      <c r="AO35" s="25">
        <f t="shared" si="44"/>
        <v>337.06832665684033</v>
      </c>
      <c r="AP35" s="98">
        <f t="shared" si="45"/>
        <v>622.19070855207121</v>
      </c>
      <c r="AQ35" s="25">
        <f t="shared" si="46"/>
        <v>100.23685307966234</v>
      </c>
      <c r="AR35" s="98">
        <f t="shared" si="47"/>
        <v>722.42756163173362</v>
      </c>
      <c r="AS35" s="98"/>
      <c r="AT35" s="25">
        <f t="shared" si="48"/>
        <v>1673.0077181795448</v>
      </c>
      <c r="AU35" s="25">
        <f t="shared" si="49"/>
        <v>213.59980060023409</v>
      </c>
      <c r="AV35" s="25">
        <f t="shared" si="50"/>
        <v>1886.6075187797787</v>
      </c>
      <c r="AW35" s="100">
        <f t="shared" si="51"/>
        <v>1467.53</v>
      </c>
      <c r="AX35" s="25">
        <f t="shared" si="52"/>
        <v>419.07751877977887</v>
      </c>
      <c r="AY35" s="25">
        <f t="shared" si="53"/>
        <v>23.713676356207749</v>
      </c>
      <c r="AZ35" s="25">
        <f t="shared" si="54"/>
        <v>-134.1096672321934</v>
      </c>
      <c r="BA35" s="25">
        <f t="shared" si="55"/>
        <v>308.68152790379315</v>
      </c>
      <c r="BB35" s="25">
        <f t="shared" si="56"/>
        <v>336.93750292152384</v>
      </c>
      <c r="BC35" s="98">
        <f t="shared" si="57"/>
        <v>645.61903082531705</v>
      </c>
      <c r="BD35" s="25">
        <f t="shared" si="58"/>
        <v>99.666287291357776</v>
      </c>
      <c r="BE35" s="98">
        <f t="shared" si="59"/>
        <v>745.28531811667483</v>
      </c>
      <c r="BF35" s="25"/>
      <c r="BG35" s="25">
        <f t="shared" si="60"/>
        <v>64.598869717429125</v>
      </c>
      <c r="BH35" s="25">
        <f t="shared" si="61"/>
        <v>6.0731956223570762</v>
      </c>
      <c r="BI35" s="25">
        <f t="shared" si="62"/>
        <v>70.672065339786059</v>
      </c>
      <c r="BJ35" s="25">
        <f t="shared" si="63"/>
        <v>45.059999999999945</v>
      </c>
      <c r="BK35" s="25">
        <f t="shared" si="64"/>
        <v>25.612065339786341</v>
      </c>
      <c r="BL35" s="25">
        <f t="shared" si="65"/>
        <v>7.3709200909004124E-2</v>
      </c>
      <c r="BM35" s="25">
        <f t="shared" si="66"/>
        <v>-2.1266285321330258</v>
      </c>
      <c r="BN35" s="25">
        <f t="shared" si="67"/>
        <v>23.559146008562266</v>
      </c>
      <c r="BO35" s="25">
        <f t="shared" si="68"/>
        <v>-0.13082373531648273</v>
      </c>
      <c r="BP35" s="98">
        <f t="shared" si="69"/>
        <v>23.42832227324584</v>
      </c>
      <c r="BQ35" s="25">
        <f t="shared" si="70"/>
        <v>-0.57056578830456317</v>
      </c>
      <c r="BR35" s="97">
        <f t="shared" si="71"/>
        <v>22.857756484941206</v>
      </c>
    </row>
    <row r="36" spans="1:70" x14ac:dyDescent="0.25">
      <c r="A36" s="45">
        <v>90</v>
      </c>
      <c r="B36" s="9" t="s">
        <v>34</v>
      </c>
      <c r="C36" s="10">
        <v>3001</v>
      </c>
      <c r="D36" s="10">
        <v>3030460.2500000005</v>
      </c>
      <c r="E36" s="10">
        <v>1545309.4474424566</v>
      </c>
      <c r="F36" s="29">
        <v>4575769.6974424571</v>
      </c>
      <c r="G36" s="35">
        <v>1422.47</v>
      </c>
      <c r="H36" s="12">
        <v>4268832.47</v>
      </c>
      <c r="I36" s="33">
        <v>306937.22744245734</v>
      </c>
      <c r="J36" s="10">
        <v>1070150.2986007361</v>
      </c>
      <c r="K36" s="16">
        <v>-1561190.8247067784</v>
      </c>
      <c r="L36" s="29">
        <v>-184103.29866358498</v>
      </c>
      <c r="M36" s="16">
        <v>816268.45855994371</v>
      </c>
      <c r="N36" s="31">
        <v>632165.15989635873</v>
      </c>
      <c r="O36" s="30">
        <v>544357.46823930717</v>
      </c>
      <c r="P36" s="34">
        <v>1176522.6281356658</v>
      </c>
      <c r="Q36" s="16"/>
      <c r="R36" s="10">
        <v>3001</v>
      </c>
      <c r="S36" s="10">
        <v>3151813.3400000003</v>
      </c>
      <c r="T36" s="10">
        <v>1594773.1671122045</v>
      </c>
      <c r="U36" s="29">
        <v>4746586.507112205</v>
      </c>
      <c r="V36" s="35">
        <v>1467.53</v>
      </c>
      <c r="W36" s="12">
        <v>4404057.53</v>
      </c>
      <c r="X36" s="33">
        <v>342528.97711220477</v>
      </c>
      <c r="Y36" s="10">
        <v>1073313.259416301</v>
      </c>
      <c r="Z36" s="16">
        <v>-1567564.1847067783</v>
      </c>
      <c r="AA36" s="29">
        <v>-151721.94817827246</v>
      </c>
      <c r="AB36" s="16">
        <v>815473.65154238185</v>
      </c>
      <c r="AC36" s="31">
        <v>663751.70336410939</v>
      </c>
      <c r="AD36" s="30">
        <v>533661.57323594624</v>
      </c>
      <c r="AE36" s="34">
        <v>1197413.2766000556</v>
      </c>
      <c r="AG36" s="25">
        <f t="shared" si="36"/>
        <v>1009.8168110629791</v>
      </c>
      <c r="AH36" s="25">
        <f t="shared" si="37"/>
        <v>514.93150531238143</v>
      </c>
      <c r="AI36" s="25">
        <f t="shared" si="38"/>
        <v>1524.7483163753607</v>
      </c>
      <c r="AJ36" s="100">
        <f t="shared" si="39"/>
        <v>1422.4699999999998</v>
      </c>
      <c r="AK36" s="25">
        <f t="shared" si="40"/>
        <v>102.27831637536066</v>
      </c>
      <c r="AL36" s="25">
        <f t="shared" si="41"/>
        <v>356.59790023350087</v>
      </c>
      <c r="AM36" s="25">
        <f t="shared" si="42"/>
        <v>-520.22353372435134</v>
      </c>
      <c r="AN36" s="25">
        <f t="shared" si="43"/>
        <v>-61.34731711548983</v>
      </c>
      <c r="AO36" s="25">
        <f t="shared" si="44"/>
        <v>271.99881991334348</v>
      </c>
      <c r="AP36" s="98">
        <f t="shared" si="45"/>
        <v>210.65150279785362</v>
      </c>
      <c r="AQ36" s="25">
        <f t="shared" si="46"/>
        <v>181.39202540463418</v>
      </c>
      <c r="AR36" s="98">
        <f t="shared" si="47"/>
        <v>392.04352820248778</v>
      </c>
      <c r="AS36" s="98"/>
      <c r="AT36" s="25">
        <f t="shared" si="48"/>
        <v>1050.2543618793736</v>
      </c>
      <c r="AU36" s="25">
        <f t="shared" si="49"/>
        <v>531.41391773149098</v>
      </c>
      <c r="AV36" s="25">
        <f t="shared" si="50"/>
        <v>1581.6682796108648</v>
      </c>
      <c r="AW36" s="100">
        <f t="shared" si="51"/>
        <v>1467.5300000000002</v>
      </c>
      <c r="AX36" s="25">
        <f t="shared" si="52"/>
        <v>114.13827961086463</v>
      </c>
      <c r="AY36" s="25">
        <f t="shared" si="53"/>
        <v>357.65186918237288</v>
      </c>
      <c r="AZ36" s="25">
        <f t="shared" si="54"/>
        <v>-522.34727914254529</v>
      </c>
      <c r="BA36" s="25">
        <f t="shared" si="55"/>
        <v>-50.55713034930772</v>
      </c>
      <c r="BB36" s="25">
        <f t="shared" si="56"/>
        <v>271.73397252328618</v>
      </c>
      <c r="BC36" s="98">
        <f t="shared" si="57"/>
        <v>221.17684217397846</v>
      </c>
      <c r="BD36" s="25">
        <f t="shared" si="58"/>
        <v>177.82791510694642</v>
      </c>
      <c r="BE36" s="98">
        <f t="shared" si="59"/>
        <v>399.00475728092488</v>
      </c>
      <c r="BF36" s="25"/>
      <c r="BG36" s="25">
        <f t="shared" si="60"/>
        <v>40.437550816394491</v>
      </c>
      <c r="BH36" s="25">
        <f t="shared" si="61"/>
        <v>16.482412419109551</v>
      </c>
      <c r="BI36" s="25">
        <f t="shared" si="62"/>
        <v>56.919963235504156</v>
      </c>
      <c r="BJ36" s="25">
        <f t="shared" si="63"/>
        <v>45.0600000000004</v>
      </c>
      <c r="BK36" s="25">
        <f t="shared" si="64"/>
        <v>11.859963235503969</v>
      </c>
      <c r="BL36" s="25">
        <f t="shared" si="65"/>
        <v>1.0539689488720114</v>
      </c>
      <c r="BM36" s="25">
        <f t="shared" si="66"/>
        <v>-2.1237454181939484</v>
      </c>
      <c r="BN36" s="25">
        <f t="shared" si="67"/>
        <v>10.79018676618211</v>
      </c>
      <c r="BO36" s="25">
        <f t="shared" si="68"/>
        <v>-0.26484739005729807</v>
      </c>
      <c r="BP36" s="98">
        <f t="shared" si="69"/>
        <v>10.525339376124833</v>
      </c>
      <c r="BQ36" s="25">
        <f t="shared" si="70"/>
        <v>-3.5641102976877619</v>
      </c>
      <c r="BR36" s="97">
        <f t="shared" si="71"/>
        <v>6.9612290784370998</v>
      </c>
    </row>
    <row r="37" spans="1:70" x14ac:dyDescent="0.25">
      <c r="A37" s="45">
        <v>91</v>
      </c>
      <c r="B37" s="9" t="s">
        <v>35</v>
      </c>
      <c r="C37" s="10">
        <v>674500</v>
      </c>
      <c r="D37" s="10">
        <v>949530441.8599999</v>
      </c>
      <c r="E37" s="10">
        <v>376064240.65521741</v>
      </c>
      <c r="F37" s="29">
        <v>1325594682.5152173</v>
      </c>
      <c r="G37" s="35">
        <v>1422.47</v>
      </c>
      <c r="H37" s="12">
        <v>959456015</v>
      </c>
      <c r="I37" s="33">
        <v>366138667.5152173</v>
      </c>
      <c r="J37" s="10">
        <v>31968350.366706718</v>
      </c>
      <c r="K37" s="16">
        <v>-61707503.987161547</v>
      </c>
      <c r="L37" s="29">
        <v>336399513.89476252</v>
      </c>
      <c r="M37" s="16">
        <v>-60201254.707400352</v>
      </c>
      <c r="N37" s="31">
        <v>276198259.18736219</v>
      </c>
      <c r="O37" s="30">
        <v>66993057.015050992</v>
      </c>
      <c r="P37" s="34">
        <v>343191316.2024132</v>
      </c>
      <c r="Q37" s="16"/>
      <c r="R37" s="10">
        <v>674500</v>
      </c>
      <c r="S37" s="10">
        <v>986619558.05000007</v>
      </c>
      <c r="T37" s="10">
        <v>387689061.72956771</v>
      </c>
      <c r="U37" s="29">
        <v>1374308619.7795677</v>
      </c>
      <c r="V37" s="35">
        <v>1467.53</v>
      </c>
      <c r="W37" s="12">
        <v>989848985</v>
      </c>
      <c r="X37" s="33">
        <v>384459634.77956772</v>
      </c>
      <c r="Y37" s="10">
        <v>32065268.263704482</v>
      </c>
      <c r="Z37" s="16">
        <v>-63101886.252161548</v>
      </c>
      <c r="AA37" s="29">
        <v>353423016.79111063</v>
      </c>
      <c r="AB37" s="16">
        <v>-60230522.13678661</v>
      </c>
      <c r="AC37" s="31">
        <v>293192494.65432405</v>
      </c>
      <c r="AD37" s="30">
        <v>68337475.79605028</v>
      </c>
      <c r="AE37" s="34">
        <v>361529970.45037436</v>
      </c>
      <c r="AG37" s="25">
        <f t="shared" si="36"/>
        <v>1407.7545468643439</v>
      </c>
      <c r="AH37" s="25">
        <f t="shared" si="37"/>
        <v>557.54520482611917</v>
      </c>
      <c r="AI37" s="25">
        <f t="shared" si="38"/>
        <v>1965.2997516904629</v>
      </c>
      <c r="AJ37" s="100">
        <f t="shared" si="39"/>
        <v>1422.47</v>
      </c>
      <c r="AK37" s="25">
        <f t="shared" si="40"/>
        <v>542.82975169046301</v>
      </c>
      <c r="AL37" s="25">
        <f t="shared" si="41"/>
        <v>47.395626933590393</v>
      </c>
      <c r="AM37" s="25">
        <f t="shared" si="42"/>
        <v>-91.486292049164632</v>
      </c>
      <c r="AN37" s="25">
        <f t="shared" si="43"/>
        <v>498.73908657488886</v>
      </c>
      <c r="AO37" s="25">
        <f t="shared" si="44"/>
        <v>-89.253157460934545</v>
      </c>
      <c r="AP37" s="98">
        <f t="shared" si="45"/>
        <v>409.48592911395434</v>
      </c>
      <c r="AQ37" s="25">
        <f t="shared" si="46"/>
        <v>99.322545611639725</v>
      </c>
      <c r="AR37" s="98">
        <f t="shared" si="47"/>
        <v>508.80847472559407</v>
      </c>
      <c r="AS37" s="98"/>
      <c r="AT37" s="25">
        <f t="shared" si="48"/>
        <v>1462.7421171979245</v>
      </c>
      <c r="AU37" s="25">
        <f t="shared" si="49"/>
        <v>574.77992843523748</v>
      </c>
      <c r="AV37" s="25">
        <f t="shared" si="50"/>
        <v>2037.522045633162</v>
      </c>
      <c r="AW37" s="100">
        <f t="shared" si="51"/>
        <v>1467.53</v>
      </c>
      <c r="AX37" s="25">
        <f t="shared" si="52"/>
        <v>569.99204563316198</v>
      </c>
      <c r="AY37" s="25">
        <f t="shared" si="53"/>
        <v>47.539315439146748</v>
      </c>
      <c r="AZ37" s="25">
        <f t="shared" si="54"/>
        <v>-93.553574873478951</v>
      </c>
      <c r="BA37" s="25">
        <f t="shared" si="55"/>
        <v>523.97778619882968</v>
      </c>
      <c r="BB37" s="25">
        <f t="shared" si="56"/>
        <v>-89.296548757281855</v>
      </c>
      <c r="BC37" s="98">
        <f t="shared" si="57"/>
        <v>434.68123744154792</v>
      </c>
      <c r="BD37" s="25">
        <f t="shared" si="58"/>
        <v>101.31575358939997</v>
      </c>
      <c r="BE37" s="98">
        <f t="shared" si="59"/>
        <v>535.99699103094792</v>
      </c>
      <c r="BF37" s="25"/>
      <c r="BG37" s="25">
        <f t="shared" si="60"/>
        <v>54.987570333580607</v>
      </c>
      <c r="BH37" s="25">
        <f t="shared" si="61"/>
        <v>17.234723609118305</v>
      </c>
      <c r="BI37" s="25">
        <f t="shared" si="62"/>
        <v>72.222293942699025</v>
      </c>
      <c r="BJ37" s="25">
        <f t="shared" si="63"/>
        <v>45.059999999999945</v>
      </c>
      <c r="BK37" s="25">
        <f t="shared" si="64"/>
        <v>27.162293942698966</v>
      </c>
      <c r="BL37" s="25">
        <f t="shared" si="65"/>
        <v>0.14368850555635504</v>
      </c>
      <c r="BM37" s="25">
        <f t="shared" si="66"/>
        <v>-2.0672828243143186</v>
      </c>
      <c r="BN37" s="25">
        <f t="shared" si="67"/>
        <v>25.238699623940818</v>
      </c>
      <c r="BO37" s="25">
        <f t="shared" si="68"/>
        <v>-4.3391296347309094E-2</v>
      </c>
      <c r="BP37" s="98">
        <f t="shared" si="69"/>
        <v>25.19530832759358</v>
      </c>
      <c r="BQ37" s="25">
        <f t="shared" si="70"/>
        <v>1.9932079777602496</v>
      </c>
      <c r="BR37" s="97">
        <f t="shared" si="71"/>
        <v>27.188516305353858</v>
      </c>
    </row>
    <row r="38" spans="1:70" x14ac:dyDescent="0.25">
      <c r="A38" s="45">
        <v>92</v>
      </c>
      <c r="B38" s="9" t="s">
        <v>36</v>
      </c>
      <c r="C38" s="10">
        <v>247443</v>
      </c>
      <c r="D38" s="10">
        <v>404457551.90999997</v>
      </c>
      <c r="E38" s="10">
        <v>173907685.87772828</v>
      </c>
      <c r="F38" s="29">
        <v>578365237.78772831</v>
      </c>
      <c r="G38" s="35">
        <v>1422.47</v>
      </c>
      <c r="H38" s="12">
        <v>351980244.20999998</v>
      </c>
      <c r="I38" s="33">
        <v>226384993.57772833</v>
      </c>
      <c r="J38" s="10">
        <v>12516547.610086596</v>
      </c>
      <c r="K38" s="16">
        <v>-62221466.025139615</v>
      </c>
      <c r="L38" s="29">
        <v>176680075.16267532</v>
      </c>
      <c r="M38" s="16">
        <v>-4089051.074780623</v>
      </c>
      <c r="N38" s="31">
        <v>172591024.08789471</v>
      </c>
      <c r="O38" s="30">
        <v>18740417.852373134</v>
      </c>
      <c r="P38" s="34">
        <v>191331441.94026783</v>
      </c>
      <c r="Q38" s="16"/>
      <c r="R38" s="10">
        <v>247443</v>
      </c>
      <c r="S38" s="10">
        <v>420389188.52000004</v>
      </c>
      <c r="T38" s="10">
        <v>179352909.63408336</v>
      </c>
      <c r="U38" s="29">
        <v>599742098.15408337</v>
      </c>
      <c r="V38" s="35">
        <v>1467.53</v>
      </c>
      <c r="W38" s="12">
        <v>363130025.79000002</v>
      </c>
      <c r="X38" s="33">
        <v>236612072.36408335</v>
      </c>
      <c r="Y38" s="10">
        <v>12554320.853891201</v>
      </c>
      <c r="Z38" s="16">
        <v>-62726257.850139625</v>
      </c>
      <c r="AA38" s="29">
        <v>186440135.36783493</v>
      </c>
      <c r="AB38" s="16">
        <v>-4090503.1563221929</v>
      </c>
      <c r="AC38" s="31">
        <v>182349632.21151274</v>
      </c>
      <c r="AD38" s="30">
        <v>19073719.295428336</v>
      </c>
      <c r="AE38" s="34">
        <v>201423351.50694108</v>
      </c>
      <c r="AG38" s="25">
        <f t="shared" si="36"/>
        <v>1634.548368351499</v>
      </c>
      <c r="AH38" s="25">
        <f t="shared" si="37"/>
        <v>702.81917806415333</v>
      </c>
      <c r="AI38" s="25">
        <f t="shared" si="38"/>
        <v>2337.3675464156527</v>
      </c>
      <c r="AJ38" s="100">
        <f t="shared" si="39"/>
        <v>1422.4699999999998</v>
      </c>
      <c r="AK38" s="25">
        <f t="shared" si="40"/>
        <v>914.89754641565264</v>
      </c>
      <c r="AL38" s="25">
        <f t="shared" si="41"/>
        <v>50.58355908264366</v>
      </c>
      <c r="AM38" s="25">
        <f t="shared" si="42"/>
        <v>-251.45777421523186</v>
      </c>
      <c r="AN38" s="25">
        <f t="shared" si="43"/>
        <v>714.02333128306452</v>
      </c>
      <c r="AO38" s="25">
        <f t="shared" si="44"/>
        <v>-16.525224293193272</v>
      </c>
      <c r="AP38" s="98">
        <f t="shared" si="45"/>
        <v>697.49810698987119</v>
      </c>
      <c r="AQ38" s="25">
        <f t="shared" si="46"/>
        <v>75.736302309514244</v>
      </c>
      <c r="AR38" s="98">
        <f t="shared" si="47"/>
        <v>773.23440929938545</v>
      </c>
      <c r="AS38" s="98"/>
      <c r="AT38" s="25">
        <f t="shared" si="48"/>
        <v>1698.9334453591334</v>
      </c>
      <c r="AU38" s="25">
        <f t="shared" si="49"/>
        <v>724.82515017229571</v>
      </c>
      <c r="AV38" s="25">
        <f t="shared" si="50"/>
        <v>2423.7585955314289</v>
      </c>
      <c r="AW38" s="100">
        <f t="shared" si="51"/>
        <v>1467.5300000000002</v>
      </c>
      <c r="AX38" s="25">
        <f t="shared" si="52"/>
        <v>956.22859553142882</v>
      </c>
      <c r="AY38" s="25">
        <f t="shared" si="53"/>
        <v>50.736213406284278</v>
      </c>
      <c r="AZ38" s="25">
        <f t="shared" si="54"/>
        <v>-253.49780697025022</v>
      </c>
      <c r="BA38" s="25">
        <f t="shared" si="55"/>
        <v>753.46700196746292</v>
      </c>
      <c r="BB38" s="25">
        <f t="shared" si="56"/>
        <v>-16.531092640819068</v>
      </c>
      <c r="BC38" s="98">
        <f t="shared" si="57"/>
        <v>736.93590932664392</v>
      </c>
      <c r="BD38" s="25">
        <f t="shared" si="58"/>
        <v>77.083285020907184</v>
      </c>
      <c r="BE38" s="98">
        <f t="shared" si="59"/>
        <v>814.01919434755109</v>
      </c>
      <c r="BF38" s="25"/>
      <c r="BG38" s="25">
        <f t="shared" si="60"/>
        <v>64.385077007634436</v>
      </c>
      <c r="BH38" s="25">
        <f t="shared" si="61"/>
        <v>22.005972108142373</v>
      </c>
      <c r="BI38" s="25">
        <f t="shared" si="62"/>
        <v>86.391049115776241</v>
      </c>
      <c r="BJ38" s="25">
        <f t="shared" si="63"/>
        <v>45.0600000000004</v>
      </c>
      <c r="BK38" s="25">
        <f t="shared" si="64"/>
        <v>41.331049115776182</v>
      </c>
      <c r="BL38" s="25">
        <f t="shared" si="65"/>
        <v>0.15265432364061837</v>
      </c>
      <c r="BM38" s="25">
        <f t="shared" si="66"/>
        <v>-2.040032755018359</v>
      </c>
      <c r="BN38" s="25">
        <f t="shared" si="67"/>
        <v>39.443670684398398</v>
      </c>
      <c r="BO38" s="25">
        <f t="shared" si="68"/>
        <v>-5.8683476257961331E-3</v>
      </c>
      <c r="BP38" s="98">
        <f t="shared" si="69"/>
        <v>39.437802336772734</v>
      </c>
      <c r="BQ38" s="25">
        <f t="shared" si="70"/>
        <v>1.3469827113929398</v>
      </c>
      <c r="BR38" s="97">
        <f t="shared" si="71"/>
        <v>40.784785048165645</v>
      </c>
    </row>
    <row r="39" spans="1:70" x14ac:dyDescent="0.25">
      <c r="A39" s="45">
        <v>97</v>
      </c>
      <c r="B39" s="9" t="s">
        <v>37</v>
      </c>
      <c r="C39" s="10">
        <v>2062</v>
      </c>
      <c r="D39" s="10">
        <v>2058629.0100000002</v>
      </c>
      <c r="E39" s="10">
        <v>1233353.8767044977</v>
      </c>
      <c r="F39" s="29">
        <v>3291982.886704498</v>
      </c>
      <c r="G39" s="35">
        <v>1422.47</v>
      </c>
      <c r="H39" s="12">
        <v>2933133.14</v>
      </c>
      <c r="I39" s="33">
        <v>358849.74670449784</v>
      </c>
      <c r="J39" s="10">
        <v>159505.53841900034</v>
      </c>
      <c r="K39" s="16">
        <v>-403208.1766578416</v>
      </c>
      <c r="L39" s="29">
        <v>115147.10846565658</v>
      </c>
      <c r="M39" s="16">
        <v>306470.43864446232</v>
      </c>
      <c r="N39" s="31">
        <v>421617.5471101189</v>
      </c>
      <c r="O39" s="30">
        <v>363745.73214982572</v>
      </c>
      <c r="P39" s="34">
        <v>785363.27925994457</v>
      </c>
      <c r="Q39" s="16"/>
      <c r="R39" s="10">
        <v>2062</v>
      </c>
      <c r="S39" s="10">
        <v>2139504.4900000002</v>
      </c>
      <c r="T39" s="10">
        <v>1274167.2325179088</v>
      </c>
      <c r="U39" s="29">
        <v>3413671.722517909</v>
      </c>
      <c r="V39" s="35">
        <v>1467.53</v>
      </c>
      <c r="W39" s="12">
        <v>3026046.86</v>
      </c>
      <c r="X39" s="33">
        <v>387624.86251790915</v>
      </c>
      <c r="Y39" s="10">
        <v>159984.15213739226</v>
      </c>
      <c r="Z39" s="16">
        <v>-407596.9316578416</v>
      </c>
      <c r="AA39" s="29">
        <v>140012.08299745974</v>
      </c>
      <c r="AB39" s="16">
        <v>309552.70318773238</v>
      </c>
      <c r="AC39" s="31">
        <v>449564.78618519212</v>
      </c>
      <c r="AD39" s="30">
        <v>359857.8575356236</v>
      </c>
      <c r="AE39" s="34">
        <v>809422.64372081566</v>
      </c>
      <c r="AG39" s="25">
        <f t="shared" si="36"/>
        <v>998.36518428709996</v>
      </c>
      <c r="AH39" s="25">
        <f t="shared" si="37"/>
        <v>598.13476076842755</v>
      </c>
      <c r="AI39" s="25">
        <f t="shared" si="38"/>
        <v>1596.4999450555276</v>
      </c>
      <c r="AJ39" s="100">
        <f t="shared" si="39"/>
        <v>1422.47</v>
      </c>
      <c r="AK39" s="25">
        <f t="shared" si="40"/>
        <v>174.02994505552758</v>
      </c>
      <c r="AL39" s="25">
        <f t="shared" si="41"/>
        <v>77.354771299224225</v>
      </c>
      <c r="AM39" s="25">
        <f t="shared" si="42"/>
        <v>-195.5422777196128</v>
      </c>
      <c r="AN39" s="25">
        <f t="shared" si="43"/>
        <v>55.842438635138983</v>
      </c>
      <c r="AO39" s="25">
        <f t="shared" si="44"/>
        <v>148.62775879944826</v>
      </c>
      <c r="AP39" s="98">
        <f t="shared" si="45"/>
        <v>204.47019743458725</v>
      </c>
      <c r="AQ39" s="25">
        <f t="shared" si="46"/>
        <v>176.40433178944022</v>
      </c>
      <c r="AR39" s="98">
        <f t="shared" si="47"/>
        <v>380.87452922402741</v>
      </c>
      <c r="AS39" s="98"/>
      <c r="AT39" s="25">
        <f t="shared" si="48"/>
        <v>1037.5870465567411</v>
      </c>
      <c r="AU39" s="25">
        <f t="shared" si="49"/>
        <v>617.92785282148827</v>
      </c>
      <c r="AV39" s="25">
        <f t="shared" si="50"/>
        <v>1655.5148993782293</v>
      </c>
      <c r="AW39" s="100">
        <f t="shared" si="51"/>
        <v>1467.53</v>
      </c>
      <c r="AX39" s="25">
        <f t="shared" si="52"/>
        <v>187.98489937822947</v>
      </c>
      <c r="AY39" s="25">
        <f t="shared" si="53"/>
        <v>77.586882704845905</v>
      </c>
      <c r="AZ39" s="25">
        <f t="shared" si="54"/>
        <v>-197.67067490680969</v>
      </c>
      <c r="BA39" s="25">
        <f t="shared" si="55"/>
        <v>67.90110717626564</v>
      </c>
      <c r="BB39" s="25">
        <f t="shared" si="56"/>
        <v>150.12255246737749</v>
      </c>
      <c r="BC39" s="98">
        <f t="shared" si="57"/>
        <v>218.02365964364313</v>
      </c>
      <c r="BD39" s="25">
        <f t="shared" si="58"/>
        <v>174.51884458565644</v>
      </c>
      <c r="BE39" s="98">
        <f t="shared" si="59"/>
        <v>392.54250422929954</v>
      </c>
      <c r="BF39" s="25"/>
      <c r="BG39" s="25">
        <f t="shared" si="60"/>
        <v>39.221862269641179</v>
      </c>
      <c r="BH39" s="25">
        <f t="shared" si="61"/>
        <v>19.793092053060718</v>
      </c>
      <c r="BI39" s="25">
        <f t="shared" si="62"/>
        <v>59.014954322701669</v>
      </c>
      <c r="BJ39" s="25">
        <f t="shared" si="63"/>
        <v>45.059999999999945</v>
      </c>
      <c r="BK39" s="25">
        <f t="shared" si="64"/>
        <v>13.954954322701894</v>
      </c>
      <c r="BL39" s="25">
        <f t="shared" si="65"/>
        <v>0.23211140562167998</v>
      </c>
      <c r="BM39" s="25">
        <f t="shared" si="66"/>
        <v>-2.1283971871968959</v>
      </c>
      <c r="BN39" s="25">
        <f t="shared" si="67"/>
        <v>12.058668541126657</v>
      </c>
      <c r="BO39" s="25">
        <f t="shared" si="68"/>
        <v>1.4947936679292297</v>
      </c>
      <c r="BP39" s="98">
        <f t="shared" si="69"/>
        <v>13.55346220905588</v>
      </c>
      <c r="BQ39" s="25">
        <f t="shared" si="70"/>
        <v>-1.8854872037837822</v>
      </c>
      <c r="BR39" s="97">
        <f t="shared" si="71"/>
        <v>11.667975005272126</v>
      </c>
    </row>
    <row r="40" spans="1:70" x14ac:dyDescent="0.25">
      <c r="A40" s="45">
        <v>98</v>
      </c>
      <c r="B40" s="9" t="s">
        <v>38</v>
      </c>
      <c r="C40" s="10">
        <v>22885</v>
      </c>
      <c r="D40" s="10">
        <v>37153295.109999999</v>
      </c>
      <c r="E40" s="10">
        <v>4301541.9569987953</v>
      </c>
      <c r="F40" s="29">
        <v>41454837.066998795</v>
      </c>
      <c r="G40" s="35">
        <v>1422.47</v>
      </c>
      <c r="H40" s="12">
        <v>32553225.949999999</v>
      </c>
      <c r="I40" s="33">
        <v>8901611.1169987954</v>
      </c>
      <c r="J40" s="10">
        <v>653894.2496466313</v>
      </c>
      <c r="K40" s="16">
        <v>5380168.4108756566</v>
      </c>
      <c r="L40" s="29">
        <v>14935673.777521085</v>
      </c>
      <c r="M40" s="16">
        <v>6391833.041292388</v>
      </c>
      <c r="N40" s="31">
        <v>21327506.818813473</v>
      </c>
      <c r="O40" s="30">
        <v>2001525.4379302121</v>
      </c>
      <c r="P40" s="34">
        <v>23329032.256743684</v>
      </c>
      <c r="Q40" s="16"/>
      <c r="R40" s="10">
        <v>22885</v>
      </c>
      <c r="S40" s="10">
        <v>38644167.969999999</v>
      </c>
      <c r="T40" s="10">
        <v>4424985.7491949573</v>
      </c>
      <c r="U40" s="29">
        <v>43069153.719194956</v>
      </c>
      <c r="V40" s="35">
        <v>1467.53</v>
      </c>
      <c r="W40" s="12">
        <v>33584424.049999997</v>
      </c>
      <c r="X40" s="33">
        <v>9484729.6691949591</v>
      </c>
      <c r="Y40" s="10">
        <v>655933.40825215867</v>
      </c>
      <c r="Z40" s="16">
        <v>5331470.645875657</v>
      </c>
      <c r="AA40" s="29">
        <v>15472133.723322775</v>
      </c>
      <c r="AB40" s="16">
        <v>6378594.7088223854</v>
      </c>
      <c r="AC40" s="31">
        <v>21850728.43214516</v>
      </c>
      <c r="AD40" s="30">
        <v>2006475.7957560339</v>
      </c>
      <c r="AE40" s="34">
        <v>23857204.227901194</v>
      </c>
      <c r="AG40" s="25">
        <f t="shared" si="36"/>
        <v>1623.4780471924842</v>
      </c>
      <c r="AH40" s="25">
        <f t="shared" si="37"/>
        <v>187.9633802490188</v>
      </c>
      <c r="AI40" s="25">
        <f t="shared" si="38"/>
        <v>1811.441427441503</v>
      </c>
      <c r="AJ40" s="100">
        <f t="shared" si="39"/>
        <v>1422.47</v>
      </c>
      <c r="AK40" s="25">
        <f t="shared" si="40"/>
        <v>388.97142744150295</v>
      </c>
      <c r="AL40" s="25">
        <f t="shared" si="41"/>
        <v>28.573050017331497</v>
      </c>
      <c r="AM40" s="25">
        <f t="shared" si="42"/>
        <v>235.09584491482005</v>
      </c>
      <c r="AN40" s="25">
        <f t="shared" si="43"/>
        <v>652.64032237365461</v>
      </c>
      <c r="AO40" s="25">
        <f t="shared" si="44"/>
        <v>279.30229588343406</v>
      </c>
      <c r="AP40" s="98">
        <f t="shared" si="45"/>
        <v>931.94261825708861</v>
      </c>
      <c r="AQ40" s="25">
        <f t="shared" si="46"/>
        <v>87.460145856683951</v>
      </c>
      <c r="AR40" s="98">
        <f t="shared" si="47"/>
        <v>1019.4027641137725</v>
      </c>
      <c r="AS40" s="98"/>
      <c r="AT40" s="25">
        <f t="shared" si="48"/>
        <v>1688.6243377758356</v>
      </c>
      <c r="AU40" s="25">
        <f t="shared" si="49"/>
        <v>193.35747210814759</v>
      </c>
      <c r="AV40" s="25">
        <f t="shared" si="50"/>
        <v>1881.9818098839833</v>
      </c>
      <c r="AW40" s="100">
        <f t="shared" si="51"/>
        <v>1467.53</v>
      </c>
      <c r="AX40" s="25">
        <f t="shared" si="52"/>
        <v>414.45180988398334</v>
      </c>
      <c r="AY40" s="25">
        <f t="shared" si="53"/>
        <v>28.662154610100881</v>
      </c>
      <c r="AZ40" s="25">
        <f t="shared" si="54"/>
        <v>232.96791111538812</v>
      </c>
      <c r="BA40" s="25">
        <f t="shared" si="55"/>
        <v>676.08187560947238</v>
      </c>
      <c r="BB40" s="25">
        <f t="shared" si="56"/>
        <v>278.72382385066135</v>
      </c>
      <c r="BC40" s="98">
        <f t="shared" si="57"/>
        <v>954.80569946013372</v>
      </c>
      <c r="BD40" s="25">
        <f t="shared" si="58"/>
        <v>87.676460378240506</v>
      </c>
      <c r="BE40" s="98">
        <f t="shared" si="59"/>
        <v>1042.4821598383742</v>
      </c>
      <c r="BF40" s="25"/>
      <c r="BG40" s="25">
        <f t="shared" si="60"/>
        <v>65.146290583351401</v>
      </c>
      <c r="BH40" s="25">
        <f t="shared" si="61"/>
        <v>5.3940918591287925</v>
      </c>
      <c r="BI40" s="25">
        <f t="shared" si="62"/>
        <v>70.540382442480222</v>
      </c>
      <c r="BJ40" s="25">
        <f t="shared" si="63"/>
        <v>45.059999999999945</v>
      </c>
      <c r="BK40" s="25">
        <f t="shared" si="64"/>
        <v>25.480382442480391</v>
      </c>
      <c r="BL40" s="25">
        <f t="shared" si="65"/>
        <v>8.9104592769384539E-2</v>
      </c>
      <c r="BM40" s="25">
        <f t="shared" si="66"/>
        <v>-2.1279337994319292</v>
      </c>
      <c r="BN40" s="25">
        <f t="shared" si="67"/>
        <v>23.441553235817764</v>
      </c>
      <c r="BO40" s="25">
        <f t="shared" si="68"/>
        <v>-0.57847203277270864</v>
      </c>
      <c r="BP40" s="98">
        <f t="shared" si="69"/>
        <v>22.863081203045112</v>
      </c>
      <c r="BQ40" s="25">
        <f t="shared" si="70"/>
        <v>0.21631452155655495</v>
      </c>
      <c r="BR40" s="97">
        <f t="shared" si="71"/>
        <v>23.079395724601682</v>
      </c>
    </row>
    <row r="41" spans="1:70" x14ac:dyDescent="0.25">
      <c r="A41" s="45">
        <v>102</v>
      </c>
      <c r="B41" s="9" t="s">
        <v>39</v>
      </c>
      <c r="C41" s="10">
        <v>9646</v>
      </c>
      <c r="D41" s="10">
        <v>13093581.719999999</v>
      </c>
      <c r="E41" s="10">
        <v>2356455.9330507535</v>
      </c>
      <c r="F41" s="29">
        <v>15450037.653050752</v>
      </c>
      <c r="G41" s="35">
        <v>1422.47</v>
      </c>
      <c r="H41" s="12">
        <v>13721145.620000001</v>
      </c>
      <c r="I41" s="33">
        <v>1728892.0330507513</v>
      </c>
      <c r="J41" s="10">
        <v>313708.22623008437</v>
      </c>
      <c r="K41" s="16">
        <v>-114254.59533795225</v>
      </c>
      <c r="L41" s="29">
        <v>1928345.6639428835</v>
      </c>
      <c r="M41" s="16">
        <v>3991488.0271339365</v>
      </c>
      <c r="N41" s="31">
        <v>5919833.6910768198</v>
      </c>
      <c r="O41" s="30">
        <v>1440321.8621548116</v>
      </c>
      <c r="P41" s="34">
        <v>7360155.5532316314</v>
      </c>
      <c r="Q41" s="16"/>
      <c r="R41" s="10">
        <v>9646</v>
      </c>
      <c r="S41" s="10">
        <v>13614802.469999999</v>
      </c>
      <c r="T41" s="10">
        <v>2427123.6145043755</v>
      </c>
      <c r="U41" s="29">
        <v>16041926.084504373</v>
      </c>
      <c r="V41" s="35">
        <v>1467.53</v>
      </c>
      <c r="W41" s="12">
        <v>14155794.379999999</v>
      </c>
      <c r="X41" s="33">
        <v>1886131.7045043744</v>
      </c>
      <c r="Y41" s="10">
        <v>314677.62624593987</v>
      </c>
      <c r="Z41" s="16">
        <v>-134712.00033795234</v>
      </c>
      <c r="AA41" s="29">
        <v>2066097.3304123622</v>
      </c>
      <c r="AB41" s="16">
        <v>3995867.4752845182</v>
      </c>
      <c r="AC41" s="31">
        <v>6061964.8056968804</v>
      </c>
      <c r="AD41" s="30">
        <v>1421337.8284789766</v>
      </c>
      <c r="AE41" s="34">
        <v>7483302.6341758575</v>
      </c>
      <c r="AG41" s="25">
        <f t="shared" si="36"/>
        <v>1357.4105038357868</v>
      </c>
      <c r="AH41" s="25">
        <f t="shared" si="37"/>
        <v>244.29358625863088</v>
      </c>
      <c r="AI41" s="25">
        <f t="shared" si="38"/>
        <v>1601.7040900944176</v>
      </c>
      <c r="AJ41" s="100">
        <f t="shared" si="39"/>
        <v>1422.47</v>
      </c>
      <c r="AK41" s="25">
        <f t="shared" si="40"/>
        <v>179.23409009441752</v>
      </c>
      <c r="AL41" s="25">
        <f t="shared" si="41"/>
        <v>32.522105145146625</v>
      </c>
      <c r="AM41" s="25">
        <f t="shared" si="42"/>
        <v>-11.844764185978878</v>
      </c>
      <c r="AN41" s="25">
        <f t="shared" si="43"/>
        <v>199.91143105358526</v>
      </c>
      <c r="AO41" s="25">
        <f t="shared" si="44"/>
        <v>413.79722445925114</v>
      </c>
      <c r="AP41" s="98">
        <f t="shared" si="45"/>
        <v>613.70865551283634</v>
      </c>
      <c r="AQ41" s="25">
        <f t="shared" si="46"/>
        <v>149.31804500879241</v>
      </c>
      <c r="AR41" s="98">
        <f t="shared" si="47"/>
        <v>763.02670052162875</v>
      </c>
      <c r="AS41" s="98"/>
      <c r="AT41" s="25">
        <f t="shared" si="48"/>
        <v>1411.4454146796597</v>
      </c>
      <c r="AU41" s="25">
        <f t="shared" si="49"/>
        <v>251.6196987875156</v>
      </c>
      <c r="AV41" s="25">
        <f t="shared" si="50"/>
        <v>1663.0651134671753</v>
      </c>
      <c r="AW41" s="100">
        <f t="shared" si="51"/>
        <v>1467.53</v>
      </c>
      <c r="AX41" s="25">
        <f t="shared" si="52"/>
        <v>195.53511346717545</v>
      </c>
      <c r="AY41" s="25">
        <f t="shared" si="53"/>
        <v>32.622602762382321</v>
      </c>
      <c r="AZ41" s="25">
        <f t="shared" si="54"/>
        <v>-13.965581623258588</v>
      </c>
      <c r="BA41" s="25">
        <f t="shared" si="55"/>
        <v>214.19213460629922</v>
      </c>
      <c r="BB41" s="25">
        <f t="shared" si="56"/>
        <v>414.25124147672801</v>
      </c>
      <c r="BC41" s="98">
        <f t="shared" si="57"/>
        <v>628.44337608302726</v>
      </c>
      <c r="BD41" s="25">
        <f t="shared" si="58"/>
        <v>147.3499718514386</v>
      </c>
      <c r="BE41" s="98">
        <f t="shared" si="59"/>
        <v>775.79334793446583</v>
      </c>
      <c r="BF41" s="25"/>
      <c r="BG41" s="25">
        <f t="shared" si="60"/>
        <v>54.034910843872922</v>
      </c>
      <c r="BH41" s="25">
        <f t="shared" si="61"/>
        <v>7.3261125288847211</v>
      </c>
      <c r="BI41" s="25">
        <f t="shared" si="62"/>
        <v>61.3610233727577</v>
      </c>
      <c r="BJ41" s="25">
        <f t="shared" si="63"/>
        <v>45.059999999999945</v>
      </c>
      <c r="BK41" s="25">
        <f t="shared" si="64"/>
        <v>16.301023372757925</v>
      </c>
      <c r="BL41" s="25">
        <f t="shared" si="65"/>
        <v>0.10049761723569617</v>
      </c>
      <c r="BM41" s="25">
        <f t="shared" si="66"/>
        <v>-2.1208174372797099</v>
      </c>
      <c r="BN41" s="25">
        <f t="shared" si="67"/>
        <v>14.280703552713959</v>
      </c>
      <c r="BO41" s="25">
        <f t="shared" si="68"/>
        <v>0.45401701747687184</v>
      </c>
      <c r="BP41" s="98">
        <f t="shared" si="69"/>
        <v>14.734720570190916</v>
      </c>
      <c r="BQ41" s="25">
        <f t="shared" si="70"/>
        <v>-1.9680731573538139</v>
      </c>
      <c r="BR41" s="97">
        <f t="shared" si="71"/>
        <v>12.766647412837074</v>
      </c>
    </row>
    <row r="42" spans="1:70" x14ac:dyDescent="0.25">
      <c r="A42" s="45">
        <v>103</v>
      </c>
      <c r="B42" s="9" t="s">
        <v>40</v>
      </c>
      <c r="C42" s="10">
        <v>2125</v>
      </c>
      <c r="D42" s="10">
        <v>2843530.92</v>
      </c>
      <c r="E42" s="10">
        <v>488984.94421660574</v>
      </c>
      <c r="F42" s="29">
        <v>3332515.8642166057</v>
      </c>
      <c r="G42" s="35">
        <v>1422.47</v>
      </c>
      <c r="H42" s="12">
        <v>3022748.75</v>
      </c>
      <c r="I42" s="33">
        <v>309767.11421660567</v>
      </c>
      <c r="J42" s="10">
        <v>35767.867904521016</v>
      </c>
      <c r="K42" s="16">
        <v>46047.88463547948</v>
      </c>
      <c r="L42" s="29">
        <v>391582.86675660615</v>
      </c>
      <c r="M42" s="16">
        <v>1145322.0967882611</v>
      </c>
      <c r="N42" s="31">
        <v>1536904.9635448672</v>
      </c>
      <c r="O42" s="30">
        <v>338113.43130093627</v>
      </c>
      <c r="P42" s="34">
        <v>1875018.3948458035</v>
      </c>
      <c r="Q42" s="16"/>
      <c r="R42" s="10">
        <v>2125</v>
      </c>
      <c r="S42" s="10">
        <v>2956290.8100000005</v>
      </c>
      <c r="T42" s="10">
        <v>503004.83226768789</v>
      </c>
      <c r="U42" s="29">
        <v>3459295.6422676882</v>
      </c>
      <c r="V42" s="35">
        <v>1467.53</v>
      </c>
      <c r="W42" s="12">
        <v>3118501.25</v>
      </c>
      <c r="X42" s="33">
        <v>340794.39226768818</v>
      </c>
      <c r="Y42" s="10">
        <v>35877.979909038972</v>
      </c>
      <c r="Z42" s="16">
        <v>41517.669635479484</v>
      </c>
      <c r="AA42" s="29">
        <v>418190.04181220662</v>
      </c>
      <c r="AB42" s="16">
        <v>1144855.3810951349</v>
      </c>
      <c r="AC42" s="31">
        <v>1563045.4229073415</v>
      </c>
      <c r="AD42" s="30">
        <v>332309.67430189432</v>
      </c>
      <c r="AE42" s="34">
        <v>1895355.0972092359</v>
      </c>
      <c r="AG42" s="25">
        <f t="shared" si="36"/>
        <v>1338.1321976470588</v>
      </c>
      <c r="AH42" s="25">
        <f t="shared" si="37"/>
        <v>230.11056198428506</v>
      </c>
      <c r="AI42" s="25">
        <f t="shared" si="38"/>
        <v>1568.2427596313439</v>
      </c>
      <c r="AJ42" s="100">
        <f t="shared" si="39"/>
        <v>1422.47</v>
      </c>
      <c r="AK42" s="25">
        <f t="shared" si="40"/>
        <v>145.77275963134383</v>
      </c>
      <c r="AL42" s="25">
        <f t="shared" si="41"/>
        <v>16.831937837421656</v>
      </c>
      <c r="AM42" s="25">
        <f t="shared" si="42"/>
        <v>21.669592769637404</v>
      </c>
      <c r="AN42" s="25">
        <f t="shared" si="43"/>
        <v>184.2742902384029</v>
      </c>
      <c r="AO42" s="25">
        <f t="shared" si="44"/>
        <v>538.97510437094638</v>
      </c>
      <c r="AP42" s="98">
        <f t="shared" si="45"/>
        <v>723.24939460934934</v>
      </c>
      <c r="AQ42" s="25">
        <f t="shared" si="46"/>
        <v>159.11220296514648</v>
      </c>
      <c r="AR42" s="98">
        <f t="shared" si="47"/>
        <v>882.36159757449582</v>
      </c>
      <c r="AS42" s="98"/>
      <c r="AT42" s="25">
        <f t="shared" si="48"/>
        <v>1391.1956752941178</v>
      </c>
      <c r="AU42" s="25">
        <f t="shared" si="49"/>
        <v>236.70815636126488</v>
      </c>
      <c r="AV42" s="25">
        <f t="shared" si="50"/>
        <v>1627.9038316553826</v>
      </c>
      <c r="AW42" s="100">
        <f t="shared" si="51"/>
        <v>1467.53</v>
      </c>
      <c r="AX42" s="25">
        <f t="shared" si="52"/>
        <v>160.37383165538267</v>
      </c>
      <c r="AY42" s="25">
        <f t="shared" si="53"/>
        <v>16.883755251312458</v>
      </c>
      <c r="AZ42" s="25">
        <f t="shared" si="54"/>
        <v>19.537726887284464</v>
      </c>
      <c r="BA42" s="25">
        <f t="shared" si="55"/>
        <v>196.79531379397957</v>
      </c>
      <c r="BB42" s="25">
        <f t="shared" si="56"/>
        <v>538.75547345653411</v>
      </c>
      <c r="BC42" s="98">
        <f t="shared" si="57"/>
        <v>735.55078725051362</v>
      </c>
      <c r="BD42" s="25">
        <f t="shared" si="58"/>
        <v>156.38102320089143</v>
      </c>
      <c r="BE42" s="98">
        <f t="shared" si="59"/>
        <v>891.93181045140511</v>
      </c>
      <c r="BF42" s="25"/>
      <c r="BG42" s="25">
        <f t="shared" si="60"/>
        <v>53.063477647059017</v>
      </c>
      <c r="BH42" s="25">
        <f t="shared" si="61"/>
        <v>6.5975943769798278</v>
      </c>
      <c r="BI42" s="25">
        <f t="shared" si="62"/>
        <v>59.661072024038731</v>
      </c>
      <c r="BJ42" s="25">
        <f t="shared" si="63"/>
        <v>45.059999999999945</v>
      </c>
      <c r="BK42" s="25">
        <f t="shared" si="64"/>
        <v>14.601072024038842</v>
      </c>
      <c r="BL42" s="25">
        <f t="shared" si="65"/>
        <v>5.18174138908023E-2</v>
      </c>
      <c r="BM42" s="25">
        <f t="shared" si="66"/>
        <v>-2.1318658823529404</v>
      </c>
      <c r="BN42" s="25">
        <f t="shared" si="67"/>
        <v>12.521023555576676</v>
      </c>
      <c r="BO42" s="25">
        <f t="shared" si="68"/>
        <v>-0.21963091441227789</v>
      </c>
      <c r="BP42" s="98">
        <f t="shared" si="69"/>
        <v>12.301392641164284</v>
      </c>
      <c r="BQ42" s="25">
        <f t="shared" si="70"/>
        <v>-2.7311797642550459</v>
      </c>
      <c r="BR42" s="97">
        <f t="shared" si="71"/>
        <v>9.5702128769092951</v>
      </c>
    </row>
    <row r="43" spans="1:70" x14ac:dyDescent="0.25">
      <c r="A43" s="45">
        <v>105</v>
      </c>
      <c r="B43" s="9" t="s">
        <v>41</v>
      </c>
      <c r="C43" s="10">
        <v>2063</v>
      </c>
      <c r="D43" s="10">
        <v>2053208.18</v>
      </c>
      <c r="E43" s="10">
        <v>1483921.7300276384</v>
      </c>
      <c r="F43" s="29">
        <v>3537129.9100276381</v>
      </c>
      <c r="G43" s="35">
        <v>1422.47</v>
      </c>
      <c r="H43" s="12">
        <v>2934555.61</v>
      </c>
      <c r="I43" s="33">
        <v>602574.30002763821</v>
      </c>
      <c r="J43" s="10">
        <v>750206.37545391952</v>
      </c>
      <c r="K43" s="16">
        <v>692711.78253556369</v>
      </c>
      <c r="L43" s="29">
        <v>2045492.4580171215</v>
      </c>
      <c r="M43" s="16">
        <v>1018146.1028551168</v>
      </c>
      <c r="N43" s="31">
        <v>3063638.5608722381</v>
      </c>
      <c r="O43" s="30">
        <v>388623.6514767537</v>
      </c>
      <c r="P43" s="34">
        <v>3452262.212348992</v>
      </c>
      <c r="Q43" s="16"/>
      <c r="R43" s="10">
        <v>2063</v>
      </c>
      <c r="S43" s="10">
        <v>2133802.23</v>
      </c>
      <c r="T43" s="10">
        <v>1533845.3632397982</v>
      </c>
      <c r="U43" s="29">
        <v>3667647.5932397982</v>
      </c>
      <c r="V43" s="35">
        <v>1467.53</v>
      </c>
      <c r="W43" s="12">
        <v>3027514.39</v>
      </c>
      <c r="X43" s="33">
        <v>640133.20323979808</v>
      </c>
      <c r="Y43" s="10">
        <v>752423.77932071243</v>
      </c>
      <c r="Z43" s="16">
        <v>688313.49253556365</v>
      </c>
      <c r="AA43" s="29">
        <v>2080870.4750960742</v>
      </c>
      <c r="AB43" s="16">
        <v>1014785.257476775</v>
      </c>
      <c r="AC43" s="31">
        <v>3095655.7325728489</v>
      </c>
      <c r="AD43" s="30">
        <v>380491.80003645975</v>
      </c>
      <c r="AE43" s="34">
        <v>3476147.5326093086</v>
      </c>
      <c r="AG43" s="25">
        <f t="shared" si="36"/>
        <v>995.25360155113913</v>
      </c>
      <c r="AH43" s="25">
        <f t="shared" si="37"/>
        <v>719.30282599497741</v>
      </c>
      <c r="AI43" s="25">
        <f t="shared" si="38"/>
        <v>1714.5564275461163</v>
      </c>
      <c r="AJ43" s="100">
        <f t="shared" si="39"/>
        <v>1422.47</v>
      </c>
      <c r="AK43" s="25">
        <f t="shared" si="40"/>
        <v>292.08642754611645</v>
      </c>
      <c r="AL43" s="25">
        <f t="shared" si="41"/>
        <v>363.64826730679567</v>
      </c>
      <c r="AM43" s="25">
        <f t="shared" si="42"/>
        <v>335.77885726396687</v>
      </c>
      <c r="AN43" s="25">
        <f t="shared" si="43"/>
        <v>991.51355211687905</v>
      </c>
      <c r="AO43" s="25">
        <f t="shared" si="44"/>
        <v>493.52695242613515</v>
      </c>
      <c r="AP43" s="98">
        <f t="shared" si="45"/>
        <v>1485.0405045430141</v>
      </c>
      <c r="AQ43" s="25">
        <f t="shared" si="46"/>
        <v>188.37792121994846</v>
      </c>
      <c r="AR43" s="98">
        <f t="shared" si="47"/>
        <v>1673.4184257629627</v>
      </c>
      <c r="AS43" s="98"/>
      <c r="AT43" s="25">
        <f t="shared" si="48"/>
        <v>1034.3200339311682</v>
      </c>
      <c r="AU43" s="25">
        <f t="shared" si="49"/>
        <v>743.50235736296565</v>
      </c>
      <c r="AV43" s="25">
        <f t="shared" si="50"/>
        <v>1777.8223912941339</v>
      </c>
      <c r="AW43" s="100">
        <f t="shared" si="51"/>
        <v>1467.53</v>
      </c>
      <c r="AX43" s="25">
        <f t="shared" si="52"/>
        <v>310.29239129413384</v>
      </c>
      <c r="AY43" s="25">
        <f t="shared" si="53"/>
        <v>364.72311164358337</v>
      </c>
      <c r="AZ43" s="25">
        <f t="shared" si="54"/>
        <v>333.64686986697222</v>
      </c>
      <c r="BA43" s="25">
        <f t="shared" si="55"/>
        <v>1008.6623728046893</v>
      </c>
      <c r="BB43" s="25">
        <f t="shared" si="56"/>
        <v>491.89784657138875</v>
      </c>
      <c r="BC43" s="98">
        <f t="shared" si="57"/>
        <v>1500.5602193760781</v>
      </c>
      <c r="BD43" s="25">
        <f t="shared" si="58"/>
        <v>184.43616094835664</v>
      </c>
      <c r="BE43" s="98">
        <f t="shared" si="59"/>
        <v>1684.9963803244345</v>
      </c>
      <c r="BF43" s="25"/>
      <c r="BG43" s="25">
        <f t="shared" si="60"/>
        <v>39.066432380029028</v>
      </c>
      <c r="BH43" s="25">
        <f t="shared" si="61"/>
        <v>24.199531367988243</v>
      </c>
      <c r="BI43" s="25">
        <f t="shared" si="62"/>
        <v>63.265963748017612</v>
      </c>
      <c r="BJ43" s="25">
        <f t="shared" si="63"/>
        <v>45.059999999999945</v>
      </c>
      <c r="BK43" s="25">
        <f t="shared" si="64"/>
        <v>18.205963748017382</v>
      </c>
      <c r="BL43" s="25">
        <f t="shared" si="65"/>
        <v>1.0748443367876916</v>
      </c>
      <c r="BM43" s="25">
        <f t="shared" si="66"/>
        <v>-2.1319873969946457</v>
      </c>
      <c r="BN43" s="25">
        <f t="shared" si="67"/>
        <v>17.148820687810257</v>
      </c>
      <c r="BO43" s="25">
        <f t="shared" si="68"/>
        <v>-1.629105854746399</v>
      </c>
      <c r="BP43" s="98">
        <f t="shared" si="69"/>
        <v>15.519714833063972</v>
      </c>
      <c r="BQ43" s="25">
        <f t="shared" si="70"/>
        <v>-3.9417602715918179</v>
      </c>
      <c r="BR43" s="97">
        <f t="shared" si="71"/>
        <v>11.57795456147187</v>
      </c>
    </row>
    <row r="44" spans="1:70" x14ac:dyDescent="0.25">
      <c r="A44" s="45">
        <v>106</v>
      </c>
      <c r="B44" s="9" t="s">
        <v>42</v>
      </c>
      <c r="C44" s="10">
        <v>46901</v>
      </c>
      <c r="D44" s="10">
        <v>68777318.850000009</v>
      </c>
      <c r="E44" s="10">
        <v>14006820.12289869</v>
      </c>
      <c r="F44" s="29">
        <v>82784138.972898692</v>
      </c>
      <c r="G44" s="35">
        <v>1422.47</v>
      </c>
      <c r="H44" s="12">
        <v>66715265.469999999</v>
      </c>
      <c r="I44" s="33">
        <v>16068873.502898693</v>
      </c>
      <c r="J44" s="10">
        <v>1601105.0884965735</v>
      </c>
      <c r="K44" s="16">
        <v>-5803371.1790521182</v>
      </c>
      <c r="L44" s="29">
        <v>11866607.412343148</v>
      </c>
      <c r="M44" s="16">
        <v>-130529.87446300499</v>
      </c>
      <c r="N44" s="31">
        <v>11736077.537880143</v>
      </c>
      <c r="O44" s="30">
        <v>3983519.1458626278</v>
      </c>
      <c r="P44" s="34">
        <v>15719596.683742771</v>
      </c>
      <c r="Q44" s="16"/>
      <c r="R44" s="10">
        <v>46901</v>
      </c>
      <c r="S44" s="10">
        <v>71504824.439999998</v>
      </c>
      <c r="T44" s="10">
        <v>14408579.305291023</v>
      </c>
      <c r="U44" s="29">
        <v>85913403.745291024</v>
      </c>
      <c r="V44" s="35">
        <v>1467.53</v>
      </c>
      <c r="W44" s="12">
        <v>68828624.530000001</v>
      </c>
      <c r="X44" s="33">
        <v>17084779.215291023</v>
      </c>
      <c r="Y44" s="10">
        <v>1606027.8383952745</v>
      </c>
      <c r="Z44" s="16">
        <v>-5902361.0790521186</v>
      </c>
      <c r="AA44" s="29">
        <v>12788445.97463418</v>
      </c>
      <c r="AB44" s="16">
        <v>-125962.91332727349</v>
      </c>
      <c r="AC44" s="31">
        <v>12662483.061306907</v>
      </c>
      <c r="AD44" s="30">
        <v>4019605.5697928411</v>
      </c>
      <c r="AE44" s="34">
        <v>16682088.631099747</v>
      </c>
      <c r="AG44" s="25">
        <f t="shared" si="36"/>
        <v>1466.4360855845293</v>
      </c>
      <c r="AH44" s="25">
        <f t="shared" si="37"/>
        <v>298.64651335576406</v>
      </c>
      <c r="AI44" s="25">
        <f t="shared" si="38"/>
        <v>1765.0825989402931</v>
      </c>
      <c r="AJ44" s="100">
        <f t="shared" si="39"/>
        <v>1422.47</v>
      </c>
      <c r="AK44" s="25">
        <f t="shared" si="40"/>
        <v>342.61259894029325</v>
      </c>
      <c r="AL44" s="25">
        <f t="shared" si="41"/>
        <v>34.137973358703938</v>
      </c>
      <c r="AM44" s="25">
        <f t="shared" si="42"/>
        <v>-123.73661924163916</v>
      </c>
      <c r="AN44" s="25">
        <f t="shared" si="43"/>
        <v>253.01395305735801</v>
      </c>
      <c r="AO44" s="25">
        <f t="shared" si="44"/>
        <v>-2.7830936326092193</v>
      </c>
      <c r="AP44" s="98">
        <f t="shared" si="45"/>
        <v>250.23085942474879</v>
      </c>
      <c r="AQ44" s="25">
        <f t="shared" si="46"/>
        <v>84.934631369536419</v>
      </c>
      <c r="AR44" s="98">
        <f t="shared" si="47"/>
        <v>335.16549079428523</v>
      </c>
      <c r="AS44" s="98"/>
      <c r="AT44" s="25">
        <f t="shared" si="48"/>
        <v>1524.5906151254769</v>
      </c>
      <c r="AU44" s="25">
        <f t="shared" si="49"/>
        <v>307.21262457710975</v>
      </c>
      <c r="AV44" s="25">
        <f t="shared" si="50"/>
        <v>1831.8032397025868</v>
      </c>
      <c r="AW44" s="100">
        <f t="shared" si="51"/>
        <v>1467.53</v>
      </c>
      <c r="AX44" s="25">
        <f t="shared" si="52"/>
        <v>364.27323970258681</v>
      </c>
      <c r="AY44" s="25">
        <f t="shared" si="53"/>
        <v>34.242933805148603</v>
      </c>
      <c r="AZ44" s="25">
        <f t="shared" si="54"/>
        <v>-125.84723308782581</v>
      </c>
      <c r="BA44" s="25">
        <f t="shared" si="55"/>
        <v>272.66894041990957</v>
      </c>
      <c r="BB44" s="25">
        <f t="shared" si="56"/>
        <v>-2.6857191387661987</v>
      </c>
      <c r="BC44" s="98">
        <f t="shared" si="57"/>
        <v>269.98322128114341</v>
      </c>
      <c r="BD44" s="25">
        <f t="shared" si="58"/>
        <v>85.704048310117926</v>
      </c>
      <c r="BE44" s="98">
        <f t="shared" si="59"/>
        <v>355.68726959126133</v>
      </c>
      <c r="BF44" s="25"/>
      <c r="BG44" s="25">
        <f t="shared" si="60"/>
        <v>58.154529540947578</v>
      </c>
      <c r="BH44" s="25">
        <f t="shared" si="61"/>
        <v>8.5661112213456931</v>
      </c>
      <c r="BI44" s="25">
        <f t="shared" si="62"/>
        <v>66.720640762293669</v>
      </c>
      <c r="BJ44" s="25">
        <f t="shared" si="63"/>
        <v>45.059999999999945</v>
      </c>
      <c r="BK44" s="25">
        <f t="shared" si="64"/>
        <v>21.660640762293554</v>
      </c>
      <c r="BL44" s="25">
        <f t="shared" si="65"/>
        <v>0.10496044644466451</v>
      </c>
      <c r="BM44" s="25">
        <f t="shared" si="66"/>
        <v>-2.1106138461866522</v>
      </c>
      <c r="BN44" s="25">
        <f t="shared" si="67"/>
        <v>19.654987362551566</v>
      </c>
      <c r="BO44" s="25">
        <f t="shared" si="68"/>
        <v>9.7374493843020549E-2</v>
      </c>
      <c r="BP44" s="98">
        <f t="shared" si="69"/>
        <v>19.752361856394629</v>
      </c>
      <c r="BQ44" s="25">
        <f t="shared" si="70"/>
        <v>0.76941694058150745</v>
      </c>
      <c r="BR44" s="97">
        <f t="shared" si="71"/>
        <v>20.521778796976093</v>
      </c>
    </row>
    <row r="45" spans="1:70" x14ac:dyDescent="0.25">
      <c r="A45" s="45">
        <v>108</v>
      </c>
      <c r="B45" s="9" t="s">
        <v>43</v>
      </c>
      <c r="C45" s="10">
        <v>10319</v>
      </c>
      <c r="D45" s="10">
        <v>16978246.75</v>
      </c>
      <c r="E45" s="10">
        <v>2021075.713728105</v>
      </c>
      <c r="F45" s="29">
        <v>18999322.463728104</v>
      </c>
      <c r="G45" s="35">
        <v>1422.47</v>
      </c>
      <c r="H45" s="12">
        <v>14678467.93</v>
      </c>
      <c r="I45" s="33">
        <v>4320854.5337281041</v>
      </c>
      <c r="J45" s="10">
        <v>310568.74187757558</v>
      </c>
      <c r="K45" s="16">
        <v>189788.77547875419</v>
      </c>
      <c r="L45" s="29">
        <v>4821212.0510844337</v>
      </c>
      <c r="M45" s="16">
        <v>3861297.8487553885</v>
      </c>
      <c r="N45" s="31">
        <v>8682509.8998398222</v>
      </c>
      <c r="O45" s="30">
        <v>976108.64904044406</v>
      </c>
      <c r="P45" s="34">
        <v>9658618.548880266</v>
      </c>
      <c r="Q45" s="16"/>
      <c r="R45" s="10">
        <v>10319</v>
      </c>
      <c r="S45" s="10">
        <v>17658071.580000002</v>
      </c>
      <c r="T45" s="10">
        <v>2077503.5545246738</v>
      </c>
      <c r="U45" s="29">
        <v>19735575.134524677</v>
      </c>
      <c r="V45" s="35">
        <v>1467.53</v>
      </c>
      <c r="W45" s="12">
        <v>15143442.07</v>
      </c>
      <c r="X45" s="33">
        <v>4592133.0645246767</v>
      </c>
      <c r="Y45" s="10">
        <v>311536.66574242839</v>
      </c>
      <c r="Z45" s="16">
        <v>167788.18547875417</v>
      </c>
      <c r="AA45" s="29">
        <v>5071457.915745859</v>
      </c>
      <c r="AB45" s="16">
        <v>3851938.9334929367</v>
      </c>
      <c r="AC45" s="31">
        <v>8923396.8492387962</v>
      </c>
      <c r="AD45" s="30">
        <v>960215.20609774895</v>
      </c>
      <c r="AE45" s="34">
        <v>9883612.0553365443</v>
      </c>
      <c r="AG45" s="25">
        <f t="shared" si="36"/>
        <v>1645.3383806570405</v>
      </c>
      <c r="AH45" s="25">
        <f t="shared" si="37"/>
        <v>195.85964858301239</v>
      </c>
      <c r="AI45" s="25">
        <f t="shared" si="38"/>
        <v>1841.1980292400526</v>
      </c>
      <c r="AJ45" s="100">
        <f t="shared" si="39"/>
        <v>1422.47</v>
      </c>
      <c r="AK45" s="25">
        <f t="shared" si="40"/>
        <v>418.72802924005271</v>
      </c>
      <c r="AL45" s="25">
        <f t="shared" si="41"/>
        <v>30.096786692274016</v>
      </c>
      <c r="AM45" s="25">
        <f t="shared" si="42"/>
        <v>18.392167407573815</v>
      </c>
      <c r="AN45" s="25">
        <f t="shared" si="43"/>
        <v>467.21698333990054</v>
      </c>
      <c r="AO45" s="25">
        <f t="shared" si="44"/>
        <v>374.19302730452449</v>
      </c>
      <c r="AP45" s="98">
        <f t="shared" si="45"/>
        <v>841.41001064442503</v>
      </c>
      <c r="AQ45" s="25">
        <f t="shared" si="46"/>
        <v>94.593337439717416</v>
      </c>
      <c r="AR45" s="98">
        <f t="shared" si="47"/>
        <v>936.00334808414243</v>
      </c>
      <c r="AS45" s="98"/>
      <c r="AT45" s="25">
        <f t="shared" si="48"/>
        <v>1711.2192634945247</v>
      </c>
      <c r="AU45" s="25">
        <f t="shared" si="49"/>
        <v>201.32799249197342</v>
      </c>
      <c r="AV45" s="25">
        <f t="shared" si="50"/>
        <v>1912.5472559864984</v>
      </c>
      <c r="AW45" s="100">
        <f t="shared" si="51"/>
        <v>1467.53</v>
      </c>
      <c r="AX45" s="25">
        <f t="shared" si="52"/>
        <v>445.01725598649836</v>
      </c>
      <c r="AY45" s="25">
        <f t="shared" si="53"/>
        <v>30.190586853612597</v>
      </c>
      <c r="AZ45" s="25">
        <f t="shared" si="54"/>
        <v>16.260120697621296</v>
      </c>
      <c r="BA45" s="25">
        <f t="shared" si="55"/>
        <v>491.46796353773226</v>
      </c>
      <c r="BB45" s="25">
        <f t="shared" si="56"/>
        <v>373.28606778689181</v>
      </c>
      <c r="BC45" s="98">
        <f t="shared" si="57"/>
        <v>864.75403132462407</v>
      </c>
      <c r="BD45" s="25">
        <f t="shared" si="58"/>
        <v>93.053125893763834</v>
      </c>
      <c r="BE45" s="98">
        <f t="shared" si="59"/>
        <v>957.80715721838783</v>
      </c>
      <c r="BF45" s="25"/>
      <c r="BG45" s="25">
        <f t="shared" si="60"/>
        <v>65.880882837484251</v>
      </c>
      <c r="BH45" s="25">
        <f t="shared" si="61"/>
        <v>5.4683439089610317</v>
      </c>
      <c r="BI45" s="25">
        <f t="shared" si="62"/>
        <v>71.349226746445765</v>
      </c>
      <c r="BJ45" s="25">
        <f t="shared" si="63"/>
        <v>45.059999999999945</v>
      </c>
      <c r="BK45" s="25">
        <f t="shared" si="64"/>
        <v>26.289226746445649</v>
      </c>
      <c r="BL45" s="25">
        <f t="shared" si="65"/>
        <v>9.3800161338581489E-2</v>
      </c>
      <c r="BM45" s="25">
        <f t="shared" si="66"/>
        <v>-2.1320467099525189</v>
      </c>
      <c r="BN45" s="25">
        <f t="shared" si="67"/>
        <v>24.250980197831723</v>
      </c>
      <c r="BO45" s="25">
        <f t="shared" si="68"/>
        <v>-0.90695951763268567</v>
      </c>
      <c r="BP45" s="98">
        <f t="shared" si="69"/>
        <v>23.344020680199037</v>
      </c>
      <c r="BQ45" s="25">
        <f t="shared" si="70"/>
        <v>-1.5402115459535821</v>
      </c>
      <c r="BR45" s="97">
        <f t="shared" si="71"/>
        <v>21.803809134245398</v>
      </c>
    </row>
    <row r="46" spans="1:70" x14ac:dyDescent="0.25">
      <c r="A46" s="45">
        <v>109</v>
      </c>
      <c r="B46" s="9" t="s">
        <v>44</v>
      </c>
      <c r="C46" s="10">
        <v>68319</v>
      </c>
      <c r="D46" s="10">
        <v>95756819.670000002</v>
      </c>
      <c r="E46" s="10">
        <v>19888852.468640827</v>
      </c>
      <c r="F46" s="29">
        <v>115645672.13864082</v>
      </c>
      <c r="G46" s="35">
        <v>1422.47</v>
      </c>
      <c r="H46" s="12">
        <v>97181727.930000007</v>
      </c>
      <c r="I46" s="33">
        <v>18463944.208640814</v>
      </c>
      <c r="J46" s="10">
        <v>2534762.3385906215</v>
      </c>
      <c r="K46" s="16">
        <v>-4925985.6365356985</v>
      </c>
      <c r="L46" s="29">
        <v>16072720.910695737</v>
      </c>
      <c r="M46" s="16">
        <v>6884278.8136610249</v>
      </c>
      <c r="N46" s="31">
        <v>22956999.724356763</v>
      </c>
      <c r="O46" s="30">
        <v>6257264.5936600827</v>
      </c>
      <c r="P46" s="34">
        <v>29214264.318016846</v>
      </c>
      <c r="Q46" s="16"/>
      <c r="R46" s="10">
        <v>68319</v>
      </c>
      <c r="S46" s="10">
        <v>99555073.000000015</v>
      </c>
      <c r="T46" s="10">
        <v>20464478.35395287</v>
      </c>
      <c r="U46" s="29">
        <v>120019551.35395288</v>
      </c>
      <c r="V46" s="35">
        <v>1467.53</v>
      </c>
      <c r="W46" s="12">
        <v>100260182.06999999</v>
      </c>
      <c r="X46" s="33">
        <v>19759369.283952892</v>
      </c>
      <c r="Y46" s="10">
        <v>2542565.2501836796</v>
      </c>
      <c r="Z46" s="16">
        <v>-5070441.5015356988</v>
      </c>
      <c r="AA46" s="29">
        <v>17231493.032600872</v>
      </c>
      <c r="AB46" s="16">
        <v>6899088.7842893973</v>
      </c>
      <c r="AC46" s="31">
        <v>24130581.81689027</v>
      </c>
      <c r="AD46" s="30">
        <v>6235443.896434864</v>
      </c>
      <c r="AE46" s="34">
        <v>30366025.713325135</v>
      </c>
      <c r="AG46" s="25">
        <f t="shared" si="36"/>
        <v>1401.6133091819261</v>
      </c>
      <c r="AH46" s="25">
        <f t="shared" si="37"/>
        <v>291.11744124827391</v>
      </c>
      <c r="AI46" s="25">
        <f t="shared" si="38"/>
        <v>1692.7307504301998</v>
      </c>
      <c r="AJ46" s="100">
        <f t="shared" si="39"/>
        <v>1422.47</v>
      </c>
      <c r="AK46" s="25">
        <f t="shared" si="40"/>
        <v>270.26075043019972</v>
      </c>
      <c r="AL46" s="25">
        <f t="shared" si="41"/>
        <v>37.101865346252453</v>
      </c>
      <c r="AM46" s="25">
        <f t="shared" si="42"/>
        <v>-72.102718665901122</v>
      </c>
      <c r="AN46" s="25">
        <f t="shared" si="43"/>
        <v>235.25989711055104</v>
      </c>
      <c r="AO46" s="25">
        <f t="shared" si="44"/>
        <v>100.76668004012097</v>
      </c>
      <c r="AP46" s="98">
        <f t="shared" si="45"/>
        <v>336.02657715067204</v>
      </c>
      <c r="AQ46" s="25">
        <f t="shared" si="46"/>
        <v>91.588937098904879</v>
      </c>
      <c r="AR46" s="98">
        <f t="shared" si="47"/>
        <v>427.6155142495769</v>
      </c>
      <c r="AS46" s="98"/>
      <c r="AT46" s="25">
        <f t="shared" si="48"/>
        <v>1457.209165825027</v>
      </c>
      <c r="AU46" s="25">
        <f t="shared" si="49"/>
        <v>299.54300200460881</v>
      </c>
      <c r="AV46" s="25">
        <f t="shared" si="50"/>
        <v>1756.7521678296357</v>
      </c>
      <c r="AW46" s="100">
        <f t="shared" si="51"/>
        <v>1467.53</v>
      </c>
      <c r="AX46" s="25">
        <f t="shared" si="52"/>
        <v>289.22216782963585</v>
      </c>
      <c r="AY46" s="25">
        <f t="shared" si="53"/>
        <v>37.216078253248433</v>
      </c>
      <c r="AZ46" s="25">
        <f t="shared" si="54"/>
        <v>-74.217150449153223</v>
      </c>
      <c r="BA46" s="25">
        <f t="shared" si="55"/>
        <v>252.22109563373107</v>
      </c>
      <c r="BB46" s="25">
        <f t="shared" si="56"/>
        <v>100.983456787854</v>
      </c>
      <c r="BC46" s="98">
        <f t="shared" si="57"/>
        <v>353.20455242158505</v>
      </c>
      <c r="BD46" s="25">
        <f t="shared" si="58"/>
        <v>91.269542827542324</v>
      </c>
      <c r="BE46" s="98">
        <f t="shared" si="59"/>
        <v>444.4740952491274</v>
      </c>
      <c r="BF46" s="25"/>
      <c r="BG46" s="25">
        <f t="shared" si="60"/>
        <v>55.595856643100888</v>
      </c>
      <c r="BH46" s="25">
        <f t="shared" si="61"/>
        <v>8.4255607563349031</v>
      </c>
      <c r="BI46" s="25">
        <f t="shared" si="62"/>
        <v>64.021417399435904</v>
      </c>
      <c r="BJ46" s="25">
        <f t="shared" si="63"/>
        <v>45.059999999999945</v>
      </c>
      <c r="BK46" s="25">
        <f t="shared" si="64"/>
        <v>18.961417399436129</v>
      </c>
      <c r="BL46" s="25">
        <f t="shared" si="65"/>
        <v>0.11421290699598075</v>
      </c>
      <c r="BM46" s="25">
        <f t="shared" si="66"/>
        <v>-2.1144317832521011</v>
      </c>
      <c r="BN46" s="25">
        <f t="shared" si="67"/>
        <v>16.96119852318003</v>
      </c>
      <c r="BO46" s="25">
        <f t="shared" si="68"/>
        <v>0.21677674773302158</v>
      </c>
      <c r="BP46" s="98">
        <f t="shared" si="69"/>
        <v>17.177975270913009</v>
      </c>
      <c r="BQ46" s="25">
        <f t="shared" si="70"/>
        <v>-0.3193942713625546</v>
      </c>
      <c r="BR46" s="97">
        <f t="shared" si="71"/>
        <v>16.858580999550497</v>
      </c>
    </row>
    <row r="47" spans="1:70" x14ac:dyDescent="0.25">
      <c r="A47" s="45">
        <v>111</v>
      </c>
      <c r="B47" s="9" t="s">
        <v>45</v>
      </c>
      <c r="C47" s="10">
        <v>17953</v>
      </c>
      <c r="D47" s="10">
        <v>19107885.540000003</v>
      </c>
      <c r="E47" s="10">
        <v>5477058.1253066817</v>
      </c>
      <c r="F47" s="29">
        <v>24584943.665306684</v>
      </c>
      <c r="G47" s="35">
        <v>1422.47</v>
      </c>
      <c r="H47" s="12">
        <v>25537603.91</v>
      </c>
      <c r="I47" s="33">
        <v>-952660.24469331652</v>
      </c>
      <c r="J47" s="10">
        <v>616242.13499629893</v>
      </c>
      <c r="K47" s="16">
        <v>5057358.0241790107</v>
      </c>
      <c r="L47" s="29">
        <v>4720939.9144819928</v>
      </c>
      <c r="M47" s="16">
        <v>5796979.6627433104</v>
      </c>
      <c r="N47" s="31">
        <v>10517919.577225303</v>
      </c>
      <c r="O47" s="30">
        <v>2099007.1525767767</v>
      </c>
      <c r="P47" s="34">
        <v>12616926.729802079</v>
      </c>
      <c r="Q47" s="16"/>
      <c r="R47" s="10">
        <v>17953</v>
      </c>
      <c r="S47" s="10">
        <v>19864647.800000004</v>
      </c>
      <c r="T47" s="10">
        <v>5635913.9531385703</v>
      </c>
      <c r="U47" s="29">
        <v>25500561.753138576</v>
      </c>
      <c r="V47" s="35">
        <v>1467.53</v>
      </c>
      <c r="W47" s="12">
        <v>26346566.09</v>
      </c>
      <c r="X47" s="33">
        <v>-846004.33686142415</v>
      </c>
      <c r="Y47" s="10">
        <v>618150.90553867992</v>
      </c>
      <c r="Z47" s="16">
        <v>5019279.1591790114</v>
      </c>
      <c r="AA47" s="29">
        <v>4791425.7278562672</v>
      </c>
      <c r="AB47" s="16">
        <v>5791517.285425527</v>
      </c>
      <c r="AC47" s="31">
        <v>10582943.013281794</v>
      </c>
      <c r="AD47" s="30">
        <v>2080626.5932627604</v>
      </c>
      <c r="AE47" s="34">
        <v>12663569.606544554</v>
      </c>
      <c r="AG47" s="25">
        <f t="shared" si="36"/>
        <v>1064.3282760541415</v>
      </c>
      <c r="AH47" s="25">
        <f t="shared" si="37"/>
        <v>305.07759846859477</v>
      </c>
      <c r="AI47" s="25">
        <f t="shared" si="38"/>
        <v>1369.4058745227362</v>
      </c>
      <c r="AJ47" s="100">
        <f t="shared" si="39"/>
        <v>1422.47</v>
      </c>
      <c r="AK47" s="25">
        <f t="shared" si="40"/>
        <v>-53.064125477263772</v>
      </c>
      <c r="AL47" s="25">
        <f t="shared" si="41"/>
        <v>34.325301342187878</v>
      </c>
      <c r="AM47" s="25">
        <f t="shared" si="42"/>
        <v>281.69988437470118</v>
      </c>
      <c r="AN47" s="25">
        <f t="shared" si="43"/>
        <v>262.96106023962528</v>
      </c>
      <c r="AO47" s="25">
        <f t="shared" si="44"/>
        <v>322.89754708089515</v>
      </c>
      <c r="AP47" s="98">
        <f t="shared" si="45"/>
        <v>585.85860732052038</v>
      </c>
      <c r="AQ47" s="25">
        <f t="shared" si="46"/>
        <v>116.9167912090891</v>
      </c>
      <c r="AR47" s="98">
        <f t="shared" si="47"/>
        <v>702.77539852960956</v>
      </c>
      <c r="AS47" s="98"/>
      <c r="AT47" s="25">
        <f t="shared" si="48"/>
        <v>1106.4806884643237</v>
      </c>
      <c r="AU47" s="25">
        <f t="shared" si="49"/>
        <v>313.92602646569208</v>
      </c>
      <c r="AV47" s="25">
        <f t="shared" si="50"/>
        <v>1420.4067149300158</v>
      </c>
      <c r="AW47" s="100">
        <f t="shared" si="51"/>
        <v>1467.53</v>
      </c>
      <c r="AX47" s="25">
        <f t="shared" si="52"/>
        <v>-47.123285069984078</v>
      </c>
      <c r="AY47" s="25">
        <f t="shared" si="53"/>
        <v>34.431621764534057</v>
      </c>
      <c r="AZ47" s="25">
        <f t="shared" si="54"/>
        <v>279.57885362775085</v>
      </c>
      <c r="BA47" s="25">
        <f t="shared" si="55"/>
        <v>266.88719032230085</v>
      </c>
      <c r="BB47" s="25">
        <f t="shared" si="56"/>
        <v>322.59328721804303</v>
      </c>
      <c r="BC47" s="98">
        <f t="shared" si="57"/>
        <v>589.48047754034394</v>
      </c>
      <c r="BD47" s="25">
        <f t="shared" si="58"/>
        <v>115.89297572900131</v>
      </c>
      <c r="BE47" s="98">
        <f t="shared" si="59"/>
        <v>705.37345326934519</v>
      </c>
      <c r="BF47" s="25"/>
      <c r="BG47" s="25">
        <f t="shared" si="60"/>
        <v>42.152412410182251</v>
      </c>
      <c r="BH47" s="25">
        <f t="shared" si="61"/>
        <v>8.8484279970973034</v>
      </c>
      <c r="BI47" s="25">
        <f t="shared" si="62"/>
        <v>51.000840407279611</v>
      </c>
      <c r="BJ47" s="25">
        <f t="shared" si="63"/>
        <v>45.059999999999945</v>
      </c>
      <c r="BK47" s="25">
        <f t="shared" si="64"/>
        <v>5.9408404072796941</v>
      </c>
      <c r="BL47" s="25">
        <f t="shared" si="65"/>
        <v>0.10632042234617956</v>
      </c>
      <c r="BM47" s="25">
        <f t="shared" si="66"/>
        <v>-2.1210307469503391</v>
      </c>
      <c r="BN47" s="25">
        <f t="shared" si="67"/>
        <v>3.9261300826755701</v>
      </c>
      <c r="BO47" s="25">
        <f t="shared" si="68"/>
        <v>-0.30425986285212048</v>
      </c>
      <c r="BP47" s="98">
        <f t="shared" si="69"/>
        <v>3.6218702198235633</v>
      </c>
      <c r="BQ47" s="25">
        <f t="shared" si="70"/>
        <v>-1.0238154800877908</v>
      </c>
      <c r="BR47" s="97">
        <f t="shared" si="71"/>
        <v>2.5980547397356304</v>
      </c>
    </row>
    <row r="48" spans="1:70" x14ac:dyDescent="0.25">
      <c r="A48" s="45">
        <v>139</v>
      </c>
      <c r="B48" s="9" t="s">
        <v>46</v>
      </c>
      <c r="C48" s="10">
        <v>9766</v>
      </c>
      <c r="D48" s="10">
        <v>20156888.440000001</v>
      </c>
      <c r="E48" s="10">
        <v>2866192.7538255989</v>
      </c>
      <c r="F48" s="29">
        <v>23023081.193825599</v>
      </c>
      <c r="G48" s="35">
        <v>1422.47</v>
      </c>
      <c r="H48" s="12">
        <v>13891842.02</v>
      </c>
      <c r="I48" s="33">
        <v>9131239.1738255993</v>
      </c>
      <c r="J48" s="10">
        <v>246354.13085134406</v>
      </c>
      <c r="K48" s="16">
        <v>-2246398.3607905405</v>
      </c>
      <c r="L48" s="29">
        <v>7131194.9438864021</v>
      </c>
      <c r="M48" s="16">
        <v>5555969.202280744</v>
      </c>
      <c r="N48" s="31">
        <v>12687164.146167146</v>
      </c>
      <c r="O48" s="30">
        <v>806480.76651258965</v>
      </c>
      <c r="P48" s="34">
        <v>13493644.912679736</v>
      </c>
      <c r="Q48" s="16"/>
      <c r="R48" s="10">
        <v>9766</v>
      </c>
      <c r="S48" s="10">
        <v>20969162.82</v>
      </c>
      <c r="T48" s="10">
        <v>2951492.7940486944</v>
      </c>
      <c r="U48" s="29">
        <v>23920655.614048693</v>
      </c>
      <c r="V48" s="35">
        <v>1467.53</v>
      </c>
      <c r="W48" s="12">
        <v>14331897.98</v>
      </c>
      <c r="X48" s="33">
        <v>9588757.6340486929</v>
      </c>
      <c r="Y48" s="10">
        <v>247118.59955854598</v>
      </c>
      <c r="Z48" s="16">
        <v>-2267261.7557905405</v>
      </c>
      <c r="AA48" s="29">
        <v>7568614.4778166972</v>
      </c>
      <c r="AB48" s="16">
        <v>5532201.0515799019</v>
      </c>
      <c r="AC48" s="31">
        <v>13100815.529396599</v>
      </c>
      <c r="AD48" s="30">
        <v>801837.40358996205</v>
      </c>
      <c r="AE48" s="34">
        <v>13902652.932986561</v>
      </c>
      <c r="AG48" s="25">
        <f t="shared" si="36"/>
        <v>2063.9861191890232</v>
      </c>
      <c r="AH48" s="25">
        <f t="shared" si="37"/>
        <v>293.48686809600645</v>
      </c>
      <c r="AI48" s="25">
        <f t="shared" si="38"/>
        <v>2357.4729872850294</v>
      </c>
      <c r="AJ48" s="100">
        <f t="shared" si="39"/>
        <v>1422.47</v>
      </c>
      <c r="AK48" s="25">
        <f t="shared" si="40"/>
        <v>935.00298728502958</v>
      </c>
      <c r="AL48" s="25">
        <f t="shared" si="41"/>
        <v>25.225694332515264</v>
      </c>
      <c r="AM48" s="25">
        <f t="shared" si="42"/>
        <v>-230.02235928635474</v>
      </c>
      <c r="AN48" s="25">
        <f t="shared" si="43"/>
        <v>730.20632233119011</v>
      </c>
      <c r="AO48" s="25">
        <f t="shared" si="44"/>
        <v>568.90940019258073</v>
      </c>
      <c r="AP48" s="98">
        <f t="shared" si="45"/>
        <v>1299.115722523771</v>
      </c>
      <c r="AQ48" s="25">
        <f t="shared" si="46"/>
        <v>82.580459401248177</v>
      </c>
      <c r="AR48" s="98">
        <f t="shared" si="47"/>
        <v>1381.6961819250189</v>
      </c>
      <c r="AS48" s="98"/>
      <c r="AT48" s="25">
        <f t="shared" si="48"/>
        <v>2147.1598218308418</v>
      </c>
      <c r="AU48" s="25">
        <f t="shared" si="49"/>
        <v>302.22125681432465</v>
      </c>
      <c r="AV48" s="25">
        <f t="shared" si="50"/>
        <v>2449.3810786451663</v>
      </c>
      <c r="AW48" s="100">
        <f t="shared" si="51"/>
        <v>1467.53</v>
      </c>
      <c r="AX48" s="25">
        <f t="shared" si="52"/>
        <v>981.85107864516613</v>
      </c>
      <c r="AY48" s="25">
        <f t="shared" si="53"/>
        <v>25.303972922234895</v>
      </c>
      <c r="AZ48" s="25">
        <f t="shared" si="54"/>
        <v>-232.1586888992976</v>
      </c>
      <c r="BA48" s="25">
        <f t="shared" si="55"/>
        <v>774.9963626681033</v>
      </c>
      <c r="BB48" s="25">
        <f t="shared" si="56"/>
        <v>566.47563501739728</v>
      </c>
      <c r="BC48" s="98">
        <f t="shared" si="57"/>
        <v>1341.4719976855006</v>
      </c>
      <c r="BD48" s="25">
        <f t="shared" si="58"/>
        <v>82.104997295715961</v>
      </c>
      <c r="BE48" s="98">
        <f t="shared" si="59"/>
        <v>1423.5769949812166</v>
      </c>
      <c r="BF48" s="25"/>
      <c r="BG48" s="25">
        <f t="shared" si="60"/>
        <v>83.173702641818636</v>
      </c>
      <c r="BH48" s="25">
        <f t="shared" si="61"/>
        <v>8.7343887183182005</v>
      </c>
      <c r="BI48" s="25">
        <f t="shared" si="62"/>
        <v>91.90809136013695</v>
      </c>
      <c r="BJ48" s="25">
        <f t="shared" si="63"/>
        <v>45.059999999999945</v>
      </c>
      <c r="BK48" s="25">
        <f t="shared" si="64"/>
        <v>46.84809136013655</v>
      </c>
      <c r="BL48" s="25">
        <f t="shared" si="65"/>
        <v>7.8278589719630531E-2</v>
      </c>
      <c r="BM48" s="25">
        <f t="shared" si="66"/>
        <v>-2.1363296129428591</v>
      </c>
      <c r="BN48" s="25">
        <f t="shared" si="67"/>
        <v>44.790040336913194</v>
      </c>
      <c r="BO48" s="25">
        <f t="shared" si="68"/>
        <v>-2.4337651751834528</v>
      </c>
      <c r="BP48" s="98">
        <f t="shared" si="69"/>
        <v>42.356275161729627</v>
      </c>
      <c r="BQ48" s="25">
        <f t="shared" si="70"/>
        <v>-0.47546210553221613</v>
      </c>
      <c r="BR48" s="97">
        <f t="shared" si="71"/>
        <v>41.880813056197667</v>
      </c>
    </row>
    <row r="49" spans="1:70" x14ac:dyDescent="0.25">
      <c r="A49" s="45">
        <v>140</v>
      </c>
      <c r="B49" s="9" t="s">
        <v>47</v>
      </c>
      <c r="C49" s="10">
        <v>20618</v>
      </c>
      <c r="D49" s="10">
        <v>29766246.09</v>
      </c>
      <c r="E49" s="10">
        <v>5500381.183211742</v>
      </c>
      <c r="F49" s="29">
        <v>35266627.27321174</v>
      </c>
      <c r="G49" s="35">
        <v>1422.47</v>
      </c>
      <c r="H49" s="12">
        <v>29328486.460000001</v>
      </c>
      <c r="I49" s="33">
        <v>5938140.8132117391</v>
      </c>
      <c r="J49" s="10">
        <v>1054715.7137407097</v>
      </c>
      <c r="K49" s="16">
        <v>6691385.465624026</v>
      </c>
      <c r="L49" s="29">
        <v>13684241.992576476</v>
      </c>
      <c r="M49" s="16">
        <v>7440669.7976037255</v>
      </c>
      <c r="N49" s="31">
        <v>21124911.790180203</v>
      </c>
      <c r="O49" s="30">
        <v>2440172.6397569058</v>
      </c>
      <c r="P49" s="34">
        <v>23565084.429937109</v>
      </c>
      <c r="Q49" s="16"/>
      <c r="R49" s="10">
        <v>20618</v>
      </c>
      <c r="S49" s="10">
        <v>30956316.350000001</v>
      </c>
      <c r="T49" s="10">
        <v>5654124.5093303416</v>
      </c>
      <c r="U49" s="29">
        <v>36610440.859330341</v>
      </c>
      <c r="V49" s="35">
        <v>1467.53</v>
      </c>
      <c r="W49" s="12">
        <v>30257533.539999999</v>
      </c>
      <c r="X49" s="33">
        <v>6352907.3193303421</v>
      </c>
      <c r="Y49" s="10">
        <v>1057922.9545485647</v>
      </c>
      <c r="Z49" s="16">
        <v>6647585.4406240257</v>
      </c>
      <c r="AA49" s="29">
        <v>14058415.714502933</v>
      </c>
      <c r="AB49" s="16">
        <v>7441011.8054683115</v>
      </c>
      <c r="AC49" s="31">
        <v>21499427.519971244</v>
      </c>
      <c r="AD49" s="30">
        <v>2421986.5862353342</v>
      </c>
      <c r="AE49" s="34">
        <v>23921414.106206577</v>
      </c>
      <c r="AG49" s="25">
        <f t="shared" si="36"/>
        <v>1443.7019153167134</v>
      </c>
      <c r="AH49" s="25">
        <f t="shared" si="37"/>
        <v>266.77569032940841</v>
      </c>
      <c r="AI49" s="25">
        <f t="shared" si="38"/>
        <v>1710.4776056461219</v>
      </c>
      <c r="AJ49" s="100">
        <f t="shared" si="39"/>
        <v>1422.47</v>
      </c>
      <c r="AK49" s="25">
        <f t="shared" si="40"/>
        <v>288.00760564612182</v>
      </c>
      <c r="AL49" s="25">
        <f t="shared" si="41"/>
        <v>51.15509330394363</v>
      </c>
      <c r="AM49" s="25">
        <f t="shared" si="42"/>
        <v>324.54095768862288</v>
      </c>
      <c r="AN49" s="25">
        <f t="shared" si="43"/>
        <v>663.70365663868836</v>
      </c>
      <c r="AO49" s="25">
        <f t="shared" si="44"/>
        <v>360.8822290039638</v>
      </c>
      <c r="AP49" s="98">
        <f t="shared" si="45"/>
        <v>1024.5858856426521</v>
      </c>
      <c r="AQ49" s="25">
        <f t="shared" si="46"/>
        <v>118.35156852055999</v>
      </c>
      <c r="AR49" s="98">
        <f t="shared" si="47"/>
        <v>1142.9374541632121</v>
      </c>
      <c r="AS49" s="98"/>
      <c r="AT49" s="25">
        <f t="shared" si="48"/>
        <v>1501.4218813657969</v>
      </c>
      <c r="AU49" s="25">
        <f t="shared" si="49"/>
        <v>274.23244297848197</v>
      </c>
      <c r="AV49" s="25">
        <f t="shared" si="50"/>
        <v>1775.6543243442788</v>
      </c>
      <c r="AW49" s="100">
        <f t="shared" si="51"/>
        <v>1467.53</v>
      </c>
      <c r="AX49" s="25">
        <f t="shared" si="52"/>
        <v>308.12432434427888</v>
      </c>
      <c r="AY49" s="25">
        <f t="shared" si="53"/>
        <v>51.310648683119837</v>
      </c>
      <c r="AZ49" s="25">
        <f t="shared" si="54"/>
        <v>322.41659911844147</v>
      </c>
      <c r="BA49" s="25">
        <f t="shared" si="55"/>
        <v>681.85157214584012</v>
      </c>
      <c r="BB49" s="25">
        <f t="shared" si="56"/>
        <v>360.89881683326763</v>
      </c>
      <c r="BC49" s="98">
        <f t="shared" si="57"/>
        <v>1042.7503889791078</v>
      </c>
      <c r="BD49" s="25">
        <f t="shared" si="58"/>
        <v>117.46952110948367</v>
      </c>
      <c r="BE49" s="98">
        <f t="shared" si="59"/>
        <v>1160.2199100885914</v>
      </c>
      <c r="BF49" s="25"/>
      <c r="BG49" s="25">
        <f t="shared" si="60"/>
        <v>57.719966049083496</v>
      </c>
      <c r="BH49" s="25">
        <f t="shared" si="61"/>
        <v>7.4567526490735645</v>
      </c>
      <c r="BI49" s="25">
        <f t="shared" si="62"/>
        <v>65.176718698156947</v>
      </c>
      <c r="BJ49" s="25">
        <f t="shared" si="63"/>
        <v>45.059999999999945</v>
      </c>
      <c r="BK49" s="25">
        <f t="shared" si="64"/>
        <v>20.116718698157058</v>
      </c>
      <c r="BL49" s="25">
        <f t="shared" si="65"/>
        <v>0.15555537917620654</v>
      </c>
      <c r="BM49" s="25">
        <f t="shared" si="66"/>
        <v>-2.1243585701814141</v>
      </c>
      <c r="BN49" s="25">
        <f t="shared" si="67"/>
        <v>18.147915507151765</v>
      </c>
      <c r="BO49" s="25">
        <f t="shared" si="68"/>
        <v>1.6587829303830404E-2</v>
      </c>
      <c r="BP49" s="98">
        <f t="shared" si="69"/>
        <v>18.164503336455709</v>
      </c>
      <c r="BQ49" s="25">
        <f t="shared" si="70"/>
        <v>-0.88204741107632856</v>
      </c>
      <c r="BR49" s="97">
        <f t="shared" si="71"/>
        <v>17.282455925379281</v>
      </c>
    </row>
    <row r="50" spans="1:70" x14ac:dyDescent="0.25">
      <c r="A50" s="45">
        <v>142</v>
      </c>
      <c r="B50" s="9" t="s">
        <v>48</v>
      </c>
      <c r="C50" s="10">
        <v>6444</v>
      </c>
      <c r="D50" s="10">
        <v>8657568.6400000006</v>
      </c>
      <c r="E50" s="10">
        <v>1577317.1836792906</v>
      </c>
      <c r="F50" s="29">
        <v>10234885.823679291</v>
      </c>
      <c r="G50" s="35">
        <v>1422.47</v>
      </c>
      <c r="H50" s="12">
        <v>9166396.6799999997</v>
      </c>
      <c r="I50" s="33">
        <v>1068489.143679291</v>
      </c>
      <c r="J50" s="10">
        <v>172839.70210496068</v>
      </c>
      <c r="K50" s="16">
        <v>127789.01771068404</v>
      </c>
      <c r="L50" s="29">
        <v>1369117.8634949357</v>
      </c>
      <c r="M50" s="16">
        <v>2721035.668085373</v>
      </c>
      <c r="N50" s="31">
        <v>4090153.5315803085</v>
      </c>
      <c r="O50" s="30">
        <v>781655.16086139728</v>
      </c>
      <c r="P50" s="34">
        <v>4871808.6924417056</v>
      </c>
      <c r="Q50" s="16"/>
      <c r="R50" s="10">
        <v>6444</v>
      </c>
      <c r="S50" s="10">
        <v>9002136.0099999998</v>
      </c>
      <c r="T50" s="10">
        <v>1623893.9613313146</v>
      </c>
      <c r="U50" s="29">
        <v>10626029.971331315</v>
      </c>
      <c r="V50" s="35">
        <v>1467.53</v>
      </c>
      <c r="W50" s="12">
        <v>9456763.3200000003</v>
      </c>
      <c r="X50" s="33">
        <v>1169266.6513313148</v>
      </c>
      <c r="Y50" s="10">
        <v>173374.46248287254</v>
      </c>
      <c r="Z50" s="16">
        <v>114058.73271068401</v>
      </c>
      <c r="AA50" s="29">
        <v>1456699.8465248712</v>
      </c>
      <c r="AB50" s="16">
        <v>2714526.4384026965</v>
      </c>
      <c r="AC50" s="31">
        <v>4171226.2849275675</v>
      </c>
      <c r="AD50" s="30">
        <v>770639.76247781911</v>
      </c>
      <c r="AE50" s="34">
        <v>4941866.0474053863</v>
      </c>
      <c r="AG50" s="25">
        <f t="shared" si="36"/>
        <v>1343.5084792054624</v>
      </c>
      <c r="AH50" s="25">
        <f t="shared" si="37"/>
        <v>244.77299560510406</v>
      </c>
      <c r="AI50" s="25">
        <f t="shared" si="38"/>
        <v>1588.2814748105666</v>
      </c>
      <c r="AJ50" s="100">
        <f t="shared" si="39"/>
        <v>1422.47</v>
      </c>
      <c r="AK50" s="25">
        <f t="shared" si="40"/>
        <v>165.81147481056658</v>
      </c>
      <c r="AL50" s="25">
        <f t="shared" si="41"/>
        <v>26.821803554463173</v>
      </c>
      <c r="AM50" s="25">
        <f t="shared" si="42"/>
        <v>19.830697968759161</v>
      </c>
      <c r="AN50" s="25">
        <f t="shared" si="43"/>
        <v>212.46397633378891</v>
      </c>
      <c r="AO50" s="25">
        <f t="shared" si="44"/>
        <v>422.25879393007028</v>
      </c>
      <c r="AP50" s="98">
        <f t="shared" si="45"/>
        <v>634.72277026385916</v>
      </c>
      <c r="AQ50" s="25">
        <f t="shared" si="46"/>
        <v>121.29968356011751</v>
      </c>
      <c r="AR50" s="98">
        <f t="shared" si="47"/>
        <v>756.02245382397666</v>
      </c>
      <c r="AS50" s="98"/>
      <c r="AT50" s="25">
        <f t="shared" si="48"/>
        <v>1396.9795173805089</v>
      </c>
      <c r="AU50" s="25">
        <f t="shared" si="49"/>
        <v>252.00092509796937</v>
      </c>
      <c r="AV50" s="25">
        <f t="shared" si="50"/>
        <v>1648.9804424784784</v>
      </c>
      <c r="AW50" s="100">
        <f t="shared" si="51"/>
        <v>1467.53</v>
      </c>
      <c r="AX50" s="25">
        <f t="shared" si="52"/>
        <v>181.45044247847841</v>
      </c>
      <c r="AY50" s="25">
        <f t="shared" si="53"/>
        <v>26.904789336262031</v>
      </c>
      <c r="AZ50" s="25">
        <f t="shared" si="54"/>
        <v>17.699989557834265</v>
      </c>
      <c r="BA50" s="25">
        <f t="shared" si="55"/>
        <v>226.05522137257466</v>
      </c>
      <c r="BB50" s="25">
        <f t="shared" si="56"/>
        <v>421.24867138465186</v>
      </c>
      <c r="BC50" s="98">
        <f t="shared" si="57"/>
        <v>647.30389275722644</v>
      </c>
      <c r="BD50" s="25">
        <f t="shared" si="58"/>
        <v>119.59027971412463</v>
      </c>
      <c r="BE50" s="98">
        <f t="shared" si="59"/>
        <v>766.89417247135111</v>
      </c>
      <c r="BF50" s="25"/>
      <c r="BG50" s="25">
        <f t="shared" si="60"/>
        <v>53.471038175046488</v>
      </c>
      <c r="BH50" s="25">
        <f t="shared" si="61"/>
        <v>7.2279294928653144</v>
      </c>
      <c r="BI50" s="25">
        <f t="shared" si="62"/>
        <v>60.698967667911802</v>
      </c>
      <c r="BJ50" s="25">
        <f t="shared" si="63"/>
        <v>45.059999999999945</v>
      </c>
      <c r="BK50" s="25">
        <f t="shared" si="64"/>
        <v>15.638967667911828</v>
      </c>
      <c r="BL50" s="25">
        <f t="shared" si="65"/>
        <v>8.2985781798857516E-2</v>
      </c>
      <c r="BM50" s="25">
        <f t="shared" si="66"/>
        <v>-2.1307084109248962</v>
      </c>
      <c r="BN50" s="25">
        <f t="shared" si="67"/>
        <v>13.591245038785758</v>
      </c>
      <c r="BO50" s="25">
        <f t="shared" si="68"/>
        <v>-1.0101225454184259</v>
      </c>
      <c r="BP50" s="98">
        <f t="shared" si="69"/>
        <v>12.581122493367275</v>
      </c>
      <c r="BQ50" s="25">
        <f t="shared" si="70"/>
        <v>-1.7094038459928811</v>
      </c>
      <c r="BR50" s="97">
        <f t="shared" si="71"/>
        <v>10.87171864737445</v>
      </c>
    </row>
    <row r="51" spans="1:70" x14ac:dyDescent="0.25">
      <c r="A51" s="45">
        <v>143</v>
      </c>
      <c r="B51" s="9" t="s">
        <v>49</v>
      </c>
      <c r="C51" s="10">
        <v>6850</v>
      </c>
      <c r="D51" s="10">
        <v>9252540.4200000018</v>
      </c>
      <c r="E51" s="10">
        <v>2098300.7489890782</v>
      </c>
      <c r="F51" s="29">
        <v>11350841.168989081</v>
      </c>
      <c r="G51" s="35">
        <v>1422.47</v>
      </c>
      <c r="H51" s="12">
        <v>9743919.5</v>
      </c>
      <c r="I51" s="33">
        <v>1606921.6689890809</v>
      </c>
      <c r="J51" s="10">
        <v>256286.51278601406</v>
      </c>
      <c r="K51" s="16">
        <v>-1052899.8358498013</v>
      </c>
      <c r="L51" s="29">
        <v>810308.34592529363</v>
      </c>
      <c r="M51" s="16">
        <v>2655933.5645136219</v>
      </c>
      <c r="N51" s="31">
        <v>3466241.9104389157</v>
      </c>
      <c r="O51" s="30">
        <v>928720.39389936696</v>
      </c>
      <c r="P51" s="34">
        <v>4394962.3043382829</v>
      </c>
      <c r="Q51" s="16"/>
      <c r="R51" s="10">
        <v>6850</v>
      </c>
      <c r="S51" s="10">
        <v>9624088.4700000007</v>
      </c>
      <c r="T51" s="10">
        <v>2161864.7440725011</v>
      </c>
      <c r="U51" s="29">
        <v>11785953.214072501</v>
      </c>
      <c r="V51" s="35">
        <v>1467.53</v>
      </c>
      <c r="W51" s="12">
        <v>10052580.5</v>
      </c>
      <c r="X51" s="33">
        <v>1733372.7140725013</v>
      </c>
      <c r="Y51" s="10">
        <v>257075.10726795654</v>
      </c>
      <c r="Z51" s="16">
        <v>-1067438.0808498012</v>
      </c>
      <c r="AA51" s="29">
        <v>923009.74049065658</v>
      </c>
      <c r="AB51" s="16">
        <v>2653373.8468472604</v>
      </c>
      <c r="AC51" s="31">
        <v>3576383.5873379167</v>
      </c>
      <c r="AD51" s="30">
        <v>911523.94049362699</v>
      </c>
      <c r="AE51" s="34">
        <v>4487907.5278315432</v>
      </c>
      <c r="AG51" s="25">
        <f t="shared" si="36"/>
        <v>1350.7358277372266</v>
      </c>
      <c r="AH51" s="25">
        <f t="shared" si="37"/>
        <v>306.32127722468294</v>
      </c>
      <c r="AI51" s="25">
        <f t="shared" si="38"/>
        <v>1657.0571049619095</v>
      </c>
      <c r="AJ51" s="100">
        <f t="shared" si="39"/>
        <v>1422.47</v>
      </c>
      <c r="AK51" s="25">
        <f t="shared" si="40"/>
        <v>234.58710496190963</v>
      </c>
      <c r="AL51" s="25">
        <f t="shared" si="41"/>
        <v>37.414089457812274</v>
      </c>
      <c r="AM51" s="25">
        <f t="shared" si="42"/>
        <v>-153.70800523354762</v>
      </c>
      <c r="AN51" s="25">
        <f t="shared" si="43"/>
        <v>118.29318918617425</v>
      </c>
      <c r="AO51" s="25">
        <f t="shared" si="44"/>
        <v>387.72752766622216</v>
      </c>
      <c r="AP51" s="98">
        <f t="shared" si="45"/>
        <v>506.02071685239645</v>
      </c>
      <c r="AQ51" s="25">
        <f t="shared" si="46"/>
        <v>135.57961954735285</v>
      </c>
      <c r="AR51" s="98">
        <f t="shared" si="47"/>
        <v>641.60033639974938</v>
      </c>
      <c r="AS51" s="98"/>
      <c r="AT51" s="25">
        <f t="shared" si="48"/>
        <v>1404.9764189781022</v>
      </c>
      <c r="AU51" s="25">
        <f t="shared" si="49"/>
        <v>315.60069256532864</v>
      </c>
      <c r="AV51" s="25">
        <f t="shared" si="50"/>
        <v>1720.5771115434309</v>
      </c>
      <c r="AW51" s="100">
        <f t="shared" si="51"/>
        <v>1467.53</v>
      </c>
      <c r="AX51" s="25">
        <f t="shared" si="52"/>
        <v>253.04711154343084</v>
      </c>
      <c r="AY51" s="25">
        <f t="shared" si="53"/>
        <v>37.529212739847672</v>
      </c>
      <c r="AZ51" s="25">
        <f t="shared" si="54"/>
        <v>-155.83037676639432</v>
      </c>
      <c r="BA51" s="25">
        <f t="shared" si="55"/>
        <v>134.74594751688417</v>
      </c>
      <c r="BB51" s="25">
        <f t="shared" si="56"/>
        <v>387.35384625507453</v>
      </c>
      <c r="BC51" s="98">
        <f t="shared" si="57"/>
        <v>522.09979377195862</v>
      </c>
      <c r="BD51" s="25">
        <f t="shared" si="58"/>
        <v>133.06918839323021</v>
      </c>
      <c r="BE51" s="98">
        <f t="shared" si="59"/>
        <v>655.16898216518882</v>
      </c>
      <c r="BF51" s="25"/>
      <c r="BG51" s="25">
        <f t="shared" si="60"/>
        <v>54.240591240875574</v>
      </c>
      <c r="BH51" s="25">
        <f t="shared" si="61"/>
        <v>9.2794153406456985</v>
      </c>
      <c r="BI51" s="25">
        <f t="shared" si="62"/>
        <v>63.520006581521329</v>
      </c>
      <c r="BJ51" s="25">
        <f t="shared" si="63"/>
        <v>45.059999999999945</v>
      </c>
      <c r="BK51" s="25">
        <f t="shared" si="64"/>
        <v>18.460006581521213</v>
      </c>
      <c r="BL51" s="25">
        <f t="shared" si="65"/>
        <v>0.11512328203539823</v>
      </c>
      <c r="BM51" s="25">
        <f t="shared" si="66"/>
        <v>-2.1223715328466994</v>
      </c>
      <c r="BN51" s="25">
        <f t="shared" si="67"/>
        <v>16.452758330709926</v>
      </c>
      <c r="BO51" s="25">
        <f t="shared" si="68"/>
        <v>-0.37368141114762921</v>
      </c>
      <c r="BP51" s="98">
        <f t="shared" si="69"/>
        <v>16.079076919562169</v>
      </c>
      <c r="BQ51" s="25">
        <f t="shared" si="70"/>
        <v>-2.5104311541226423</v>
      </c>
      <c r="BR51" s="97">
        <f t="shared" si="71"/>
        <v>13.568645765439442</v>
      </c>
    </row>
    <row r="52" spans="1:70" x14ac:dyDescent="0.25">
      <c r="A52" s="45">
        <v>145</v>
      </c>
      <c r="B52" s="9" t="s">
        <v>50</v>
      </c>
      <c r="C52" s="10">
        <v>12343</v>
      </c>
      <c r="D52" s="10">
        <v>22992889.399999999</v>
      </c>
      <c r="E52" s="10">
        <v>1819607.8876732707</v>
      </c>
      <c r="F52" s="29">
        <v>24812497.287673268</v>
      </c>
      <c r="G52" s="35">
        <v>1422.47</v>
      </c>
      <c r="H52" s="12">
        <v>17557547.210000001</v>
      </c>
      <c r="I52" s="33">
        <v>7254950.0776732676</v>
      </c>
      <c r="J52" s="10">
        <v>334302.19827215129</v>
      </c>
      <c r="K52" s="16">
        <v>-17986.428377294447</v>
      </c>
      <c r="L52" s="29">
        <v>7571265.8475681245</v>
      </c>
      <c r="M52" s="16">
        <v>5836621.5941011347</v>
      </c>
      <c r="N52" s="31">
        <v>13407887.441669259</v>
      </c>
      <c r="O52" s="30">
        <v>1312091.2345264507</v>
      </c>
      <c r="P52" s="34">
        <v>14719978.676195711</v>
      </c>
      <c r="Q52" s="16"/>
      <c r="R52" s="10">
        <v>12343</v>
      </c>
      <c r="S52" s="10">
        <v>23910185.100000001</v>
      </c>
      <c r="T52" s="10">
        <v>1871768.0443319401</v>
      </c>
      <c r="U52" s="29">
        <v>25781953.144331943</v>
      </c>
      <c r="V52" s="35">
        <v>1467.53</v>
      </c>
      <c r="W52" s="12">
        <v>18113722.789999999</v>
      </c>
      <c r="X52" s="33">
        <v>7668230.3543319441</v>
      </c>
      <c r="Y52" s="10">
        <v>335336.97778772598</v>
      </c>
      <c r="Z52" s="16">
        <v>-44323.368377294508</v>
      </c>
      <c r="AA52" s="29">
        <v>7959243.9637423754</v>
      </c>
      <c r="AB52" s="16">
        <v>5830048.0135873221</v>
      </c>
      <c r="AC52" s="31">
        <v>13789291.977329697</v>
      </c>
      <c r="AD52" s="30">
        <v>1304535.8268687148</v>
      </c>
      <c r="AE52" s="34">
        <v>15093827.804198412</v>
      </c>
      <c r="AG52" s="25">
        <f t="shared" si="36"/>
        <v>1862.8282751357044</v>
      </c>
      <c r="AH52" s="25">
        <f t="shared" si="37"/>
        <v>147.42022909124773</v>
      </c>
      <c r="AI52" s="25">
        <f t="shared" si="38"/>
        <v>2010.248504226952</v>
      </c>
      <c r="AJ52" s="100">
        <f t="shared" si="39"/>
        <v>1422.47</v>
      </c>
      <c r="AK52" s="25">
        <f t="shared" si="40"/>
        <v>587.7785042269519</v>
      </c>
      <c r="AL52" s="25">
        <f t="shared" si="41"/>
        <v>27.084355365158494</v>
      </c>
      <c r="AM52" s="25">
        <f t="shared" si="42"/>
        <v>-1.4572169146313252</v>
      </c>
      <c r="AN52" s="25">
        <f t="shared" si="43"/>
        <v>613.40564267747914</v>
      </c>
      <c r="AO52" s="25">
        <f t="shared" si="44"/>
        <v>472.86896168687798</v>
      </c>
      <c r="AP52" s="98">
        <f t="shared" si="45"/>
        <v>1086.2746043643572</v>
      </c>
      <c r="AQ52" s="25">
        <f t="shared" si="46"/>
        <v>106.30245762994821</v>
      </c>
      <c r="AR52" s="98">
        <f t="shared" si="47"/>
        <v>1192.5770619943053</v>
      </c>
      <c r="AS52" s="98"/>
      <c r="AT52" s="25">
        <f t="shared" si="48"/>
        <v>1937.1453536417405</v>
      </c>
      <c r="AU52" s="25">
        <f t="shared" si="49"/>
        <v>151.64611879866646</v>
      </c>
      <c r="AV52" s="25">
        <f t="shared" si="50"/>
        <v>2088.7914724404068</v>
      </c>
      <c r="AW52" s="100">
        <f t="shared" si="51"/>
        <v>1467.53</v>
      </c>
      <c r="AX52" s="25">
        <f t="shared" si="52"/>
        <v>621.26147244040703</v>
      </c>
      <c r="AY52" s="25">
        <f t="shared" si="53"/>
        <v>27.16819069818731</v>
      </c>
      <c r="AZ52" s="25">
        <f t="shared" si="54"/>
        <v>-3.590972079502107</v>
      </c>
      <c r="BA52" s="25">
        <f t="shared" si="55"/>
        <v>644.83869105909218</v>
      </c>
      <c r="BB52" s="25">
        <f t="shared" si="56"/>
        <v>472.33638609635602</v>
      </c>
      <c r="BC52" s="98">
        <f t="shared" si="57"/>
        <v>1117.1750771554482</v>
      </c>
      <c r="BD52" s="25">
        <f t="shared" si="58"/>
        <v>105.69033677944704</v>
      </c>
      <c r="BE52" s="98">
        <f t="shared" si="59"/>
        <v>1222.8654139348953</v>
      </c>
      <c r="BF52" s="25"/>
      <c r="BG52" s="25">
        <f t="shared" si="60"/>
        <v>74.317078506036069</v>
      </c>
      <c r="BH52" s="25">
        <f t="shared" si="61"/>
        <v>4.2258897074187303</v>
      </c>
      <c r="BI52" s="25">
        <f t="shared" si="62"/>
        <v>78.542968213454742</v>
      </c>
      <c r="BJ52" s="25">
        <f t="shared" si="63"/>
        <v>45.059999999999945</v>
      </c>
      <c r="BK52" s="25">
        <f t="shared" si="64"/>
        <v>33.482968213455138</v>
      </c>
      <c r="BL52" s="25">
        <f t="shared" si="65"/>
        <v>8.3835333028815739E-2</v>
      </c>
      <c r="BM52" s="25">
        <f t="shared" si="66"/>
        <v>-2.1337551648707818</v>
      </c>
      <c r="BN52" s="25">
        <f t="shared" si="67"/>
        <v>31.433048381613048</v>
      </c>
      <c r="BO52" s="25">
        <f t="shared" si="68"/>
        <v>-0.53257559052195802</v>
      </c>
      <c r="BP52" s="98">
        <f t="shared" si="69"/>
        <v>30.900472791091033</v>
      </c>
      <c r="BQ52" s="25">
        <f t="shared" si="70"/>
        <v>-0.61212085050117082</v>
      </c>
      <c r="BR52" s="97">
        <f t="shared" si="71"/>
        <v>30.288351940590019</v>
      </c>
    </row>
    <row r="53" spans="1:70" x14ac:dyDescent="0.25">
      <c r="A53" s="45">
        <v>146</v>
      </c>
      <c r="B53" s="9" t="s">
        <v>51</v>
      </c>
      <c r="C53" s="10">
        <v>4406</v>
      </c>
      <c r="D53" s="10">
        <v>3789694.5899999994</v>
      </c>
      <c r="E53" s="10">
        <v>3288138.5030821399</v>
      </c>
      <c r="F53" s="29">
        <v>7077833.0930821393</v>
      </c>
      <c r="G53" s="35">
        <v>1422.47</v>
      </c>
      <c r="H53" s="12">
        <v>6267402.8200000003</v>
      </c>
      <c r="I53" s="33">
        <v>810430.27308213897</v>
      </c>
      <c r="J53" s="10">
        <v>1464727.3724538542</v>
      </c>
      <c r="K53" s="16">
        <v>154201.25371903265</v>
      </c>
      <c r="L53" s="29">
        <v>2429358.8992550261</v>
      </c>
      <c r="M53" s="16">
        <v>1235076.2231778956</v>
      </c>
      <c r="N53" s="31">
        <v>3664435.122432922</v>
      </c>
      <c r="O53" s="30">
        <v>805548.78035769064</v>
      </c>
      <c r="P53" s="34">
        <v>4469983.9027906125</v>
      </c>
      <c r="Q53" s="16"/>
      <c r="R53" s="10">
        <v>4406</v>
      </c>
      <c r="S53" s="10">
        <v>3939485.4400000004</v>
      </c>
      <c r="T53" s="10">
        <v>3397318.9023512048</v>
      </c>
      <c r="U53" s="29">
        <v>7336804.3423512056</v>
      </c>
      <c r="V53" s="35">
        <v>1467.53</v>
      </c>
      <c r="W53" s="12">
        <v>6465937.1799999997</v>
      </c>
      <c r="X53" s="33">
        <v>870867.16235120595</v>
      </c>
      <c r="Y53" s="10">
        <v>1469059.0627405632</v>
      </c>
      <c r="Z53" s="16">
        <v>144845.38871903269</v>
      </c>
      <c r="AA53" s="29">
        <v>2484771.6138108019</v>
      </c>
      <c r="AB53" s="16">
        <v>1228949.8212284674</v>
      </c>
      <c r="AC53" s="31">
        <v>3713721.4350392693</v>
      </c>
      <c r="AD53" s="30">
        <v>791635.02488199773</v>
      </c>
      <c r="AE53" s="34">
        <v>4505356.4599212669</v>
      </c>
      <c r="AG53" s="25">
        <f t="shared" si="36"/>
        <v>860.12133227417144</v>
      </c>
      <c r="AH53" s="25">
        <f t="shared" si="37"/>
        <v>746.28654177987744</v>
      </c>
      <c r="AI53" s="25">
        <f t="shared" si="38"/>
        <v>1606.4078740540488</v>
      </c>
      <c r="AJ53" s="100">
        <f t="shared" si="39"/>
        <v>1422.47</v>
      </c>
      <c r="AK53" s="25">
        <f t="shared" si="40"/>
        <v>183.93787405404879</v>
      </c>
      <c r="AL53" s="25">
        <f t="shared" si="41"/>
        <v>332.43925838716621</v>
      </c>
      <c r="AM53" s="25">
        <f t="shared" si="42"/>
        <v>34.998014915804049</v>
      </c>
      <c r="AN53" s="25">
        <f t="shared" si="43"/>
        <v>551.37514735701905</v>
      </c>
      <c r="AO53" s="25">
        <f t="shared" si="44"/>
        <v>280.31689132498764</v>
      </c>
      <c r="AP53" s="98">
        <f t="shared" si="45"/>
        <v>831.6920386820068</v>
      </c>
      <c r="AQ53" s="25">
        <f t="shared" si="46"/>
        <v>182.82995468853625</v>
      </c>
      <c r="AR53" s="98">
        <f t="shared" si="47"/>
        <v>1014.521993370543</v>
      </c>
      <c r="AS53" s="98"/>
      <c r="AT53" s="25">
        <f t="shared" si="48"/>
        <v>894.11834770767143</v>
      </c>
      <c r="AU53" s="25">
        <f t="shared" si="49"/>
        <v>771.06647806427702</v>
      </c>
      <c r="AV53" s="25">
        <f t="shared" si="50"/>
        <v>1665.1848257719487</v>
      </c>
      <c r="AW53" s="100">
        <f t="shared" si="51"/>
        <v>1467.53</v>
      </c>
      <c r="AX53" s="25">
        <f t="shared" si="52"/>
        <v>197.65482577194868</v>
      </c>
      <c r="AY53" s="25">
        <f t="shared" si="53"/>
        <v>333.42239281447189</v>
      </c>
      <c r="AZ53" s="25">
        <f t="shared" si="54"/>
        <v>32.874577557656082</v>
      </c>
      <c r="BA53" s="25">
        <f t="shared" si="55"/>
        <v>563.95179614407664</v>
      </c>
      <c r="BB53" s="25">
        <f t="shared" si="56"/>
        <v>278.92642333828132</v>
      </c>
      <c r="BC53" s="98">
        <f t="shared" si="57"/>
        <v>842.87821948235796</v>
      </c>
      <c r="BD53" s="25">
        <f t="shared" si="58"/>
        <v>179.67204377712159</v>
      </c>
      <c r="BE53" s="98">
        <f t="shared" si="59"/>
        <v>1022.5502632594795</v>
      </c>
      <c r="BF53" s="25"/>
      <c r="BG53" s="25">
        <f t="shared" si="60"/>
        <v>33.997015433499996</v>
      </c>
      <c r="BH53" s="25">
        <f t="shared" si="61"/>
        <v>24.779936284399582</v>
      </c>
      <c r="BI53" s="25">
        <f t="shared" si="62"/>
        <v>58.776951717899919</v>
      </c>
      <c r="BJ53" s="25">
        <f t="shared" si="63"/>
        <v>45.059999999999945</v>
      </c>
      <c r="BK53" s="25">
        <f t="shared" si="64"/>
        <v>13.716951717899889</v>
      </c>
      <c r="BL53" s="25">
        <f t="shared" si="65"/>
        <v>0.98313442730568568</v>
      </c>
      <c r="BM53" s="25">
        <f t="shared" si="66"/>
        <v>-2.1234373581479673</v>
      </c>
      <c r="BN53" s="25">
        <f t="shared" si="67"/>
        <v>12.576648787057593</v>
      </c>
      <c r="BO53" s="25">
        <f t="shared" si="68"/>
        <v>-1.3904679867063123</v>
      </c>
      <c r="BP53" s="98">
        <f t="shared" si="69"/>
        <v>11.186180800351167</v>
      </c>
      <c r="BQ53" s="25">
        <f t="shared" si="70"/>
        <v>-3.1579109114146604</v>
      </c>
      <c r="BR53" s="97">
        <f t="shared" si="71"/>
        <v>8.0282698889365065</v>
      </c>
    </row>
    <row r="54" spans="1:70" x14ac:dyDescent="0.25">
      <c r="A54" s="45">
        <v>148</v>
      </c>
      <c r="B54" s="9" t="s">
        <v>52</v>
      </c>
      <c r="C54" s="10">
        <v>7127</v>
      </c>
      <c r="D54" s="10">
        <v>8673520.5500000007</v>
      </c>
      <c r="E54" s="10">
        <v>7620430.5615559751</v>
      </c>
      <c r="F54" s="29">
        <v>16293951.111555975</v>
      </c>
      <c r="G54" s="35">
        <v>1422.47</v>
      </c>
      <c r="H54" s="12">
        <v>10137943.689999999</v>
      </c>
      <c r="I54" s="33">
        <v>6156007.4215559755</v>
      </c>
      <c r="J54" s="10">
        <v>3022243.2582249646</v>
      </c>
      <c r="K54" s="16">
        <v>2792197.2267863746</v>
      </c>
      <c r="L54" s="29">
        <v>11970447.906567315</v>
      </c>
      <c r="M54" s="16">
        <v>-6426.7456041643827</v>
      </c>
      <c r="N54" s="31">
        <v>11964021.16096315</v>
      </c>
      <c r="O54" s="30">
        <v>798966.47472739499</v>
      </c>
      <c r="P54" s="34">
        <v>12762987.635690544</v>
      </c>
      <c r="Q54" s="16"/>
      <c r="R54" s="10">
        <v>7127</v>
      </c>
      <c r="S54" s="10">
        <v>9014402.4900000021</v>
      </c>
      <c r="T54" s="10">
        <v>7880561.4040140491</v>
      </c>
      <c r="U54" s="29">
        <v>16894963.894014053</v>
      </c>
      <c r="V54" s="35">
        <v>1467.53</v>
      </c>
      <c r="W54" s="12">
        <v>10459086.310000001</v>
      </c>
      <c r="X54" s="33">
        <v>6435877.5840140525</v>
      </c>
      <c r="Y54" s="10">
        <v>3031150.0833007782</v>
      </c>
      <c r="Z54" s="16">
        <v>2777080.2817863747</v>
      </c>
      <c r="AA54" s="29">
        <v>12244107.949101206</v>
      </c>
      <c r="AB54" s="16">
        <v>-5030.5548694708141</v>
      </c>
      <c r="AC54" s="31">
        <v>12239077.394231735</v>
      </c>
      <c r="AD54" s="30">
        <v>800100.17062344961</v>
      </c>
      <c r="AE54" s="34">
        <v>13039177.564855184</v>
      </c>
      <c r="AG54" s="25">
        <f t="shared" si="36"/>
        <v>1216.9946050231515</v>
      </c>
      <c r="AH54" s="25">
        <f t="shared" si="37"/>
        <v>1069.2339780491054</v>
      </c>
      <c r="AI54" s="25">
        <f t="shared" si="38"/>
        <v>2286.2285830722567</v>
      </c>
      <c r="AJ54" s="100">
        <f t="shared" si="39"/>
        <v>1422.47</v>
      </c>
      <c r="AK54" s="25">
        <f t="shared" si="40"/>
        <v>863.75858307225701</v>
      </c>
      <c r="AL54" s="25">
        <f t="shared" si="41"/>
        <v>424.05545927107681</v>
      </c>
      <c r="AM54" s="25">
        <f t="shared" si="42"/>
        <v>391.77735748370628</v>
      </c>
      <c r="AN54" s="25">
        <f t="shared" si="43"/>
        <v>1679.59139982704</v>
      </c>
      <c r="AO54" s="25">
        <f t="shared" si="44"/>
        <v>-0.90174626128306201</v>
      </c>
      <c r="AP54" s="98">
        <f t="shared" si="45"/>
        <v>1678.689653565757</v>
      </c>
      <c r="AQ54" s="25">
        <f t="shared" si="46"/>
        <v>112.10417773641012</v>
      </c>
      <c r="AR54" s="98">
        <f t="shared" si="47"/>
        <v>1790.7938313021668</v>
      </c>
      <c r="AS54" s="98"/>
      <c r="AT54" s="25">
        <f t="shared" si="48"/>
        <v>1264.8242584537677</v>
      </c>
      <c r="AU54" s="25">
        <f t="shared" si="49"/>
        <v>1105.7333245424511</v>
      </c>
      <c r="AV54" s="25">
        <f t="shared" si="50"/>
        <v>2370.557582996219</v>
      </c>
      <c r="AW54" s="100">
        <f t="shared" si="51"/>
        <v>1467.53</v>
      </c>
      <c r="AX54" s="25">
        <f t="shared" si="52"/>
        <v>903.02758299621894</v>
      </c>
      <c r="AY54" s="25">
        <f t="shared" si="53"/>
        <v>425.30518918209322</v>
      </c>
      <c r="AZ54" s="25">
        <f t="shared" si="54"/>
        <v>389.65627638366419</v>
      </c>
      <c r="BA54" s="25">
        <f t="shared" si="55"/>
        <v>1717.9890485619765</v>
      </c>
      <c r="BB54" s="25">
        <f t="shared" si="56"/>
        <v>-0.70584465686415243</v>
      </c>
      <c r="BC54" s="98">
        <f t="shared" si="57"/>
        <v>1717.2832039051123</v>
      </c>
      <c r="BD54" s="25">
        <f t="shared" si="58"/>
        <v>112.26324829850563</v>
      </c>
      <c r="BE54" s="98">
        <f t="shared" si="59"/>
        <v>1829.5464522036179</v>
      </c>
      <c r="BF54" s="25"/>
      <c r="BG54" s="25">
        <f t="shared" si="60"/>
        <v>47.82965343061619</v>
      </c>
      <c r="BH54" s="25">
        <f t="shared" si="61"/>
        <v>36.499346493345683</v>
      </c>
      <c r="BI54" s="25">
        <f t="shared" si="62"/>
        <v>84.328999923962328</v>
      </c>
      <c r="BJ54" s="25">
        <f t="shared" si="63"/>
        <v>45.059999999999945</v>
      </c>
      <c r="BK54" s="25">
        <f t="shared" si="64"/>
        <v>39.268999923961928</v>
      </c>
      <c r="BL54" s="25">
        <f t="shared" si="65"/>
        <v>1.2497299110164022</v>
      </c>
      <c r="BM54" s="25">
        <f t="shared" si="66"/>
        <v>-2.1210811000420904</v>
      </c>
      <c r="BN54" s="25">
        <f t="shared" si="67"/>
        <v>38.397648734936411</v>
      </c>
      <c r="BO54" s="25">
        <f t="shared" si="68"/>
        <v>0.19590160441890958</v>
      </c>
      <c r="BP54" s="98">
        <f t="shared" si="69"/>
        <v>38.593550339355261</v>
      </c>
      <c r="BQ54" s="25">
        <f t="shared" si="70"/>
        <v>0.15907056209550774</v>
      </c>
      <c r="BR54" s="97">
        <f t="shared" si="71"/>
        <v>38.75262090145111</v>
      </c>
    </row>
    <row r="55" spans="1:70" x14ac:dyDescent="0.25">
      <c r="A55" s="45">
        <v>149</v>
      </c>
      <c r="B55" s="9" t="s">
        <v>53</v>
      </c>
      <c r="C55" s="10">
        <v>5379</v>
      </c>
      <c r="D55" s="10">
        <v>7981929.8300000001</v>
      </c>
      <c r="E55" s="10">
        <v>2206449.2079766504</v>
      </c>
      <c r="F55" s="29">
        <v>10188379.037976651</v>
      </c>
      <c r="G55" s="35">
        <v>1422.47</v>
      </c>
      <c r="H55" s="12">
        <v>7651466.1299999999</v>
      </c>
      <c r="I55" s="33">
        <v>2536912.9079766506</v>
      </c>
      <c r="J55" s="10">
        <v>181134.85143803185</v>
      </c>
      <c r="K55" s="16">
        <v>487480.0120495616</v>
      </c>
      <c r="L55" s="29">
        <v>3205527.7714642445</v>
      </c>
      <c r="M55" s="16">
        <v>-32844.930044946283</v>
      </c>
      <c r="N55" s="31">
        <v>3172682.8414192982</v>
      </c>
      <c r="O55" s="30">
        <v>557059.59251294157</v>
      </c>
      <c r="P55" s="34">
        <v>3729742.4339322397</v>
      </c>
      <c r="Q55" s="16"/>
      <c r="R55" s="10">
        <v>5379</v>
      </c>
      <c r="S55" s="10">
        <v>8298568.6000000015</v>
      </c>
      <c r="T55" s="10">
        <v>2279564.0531621091</v>
      </c>
      <c r="U55" s="29">
        <v>10578132.653162111</v>
      </c>
      <c r="V55" s="35">
        <v>1467.53</v>
      </c>
      <c r="W55" s="12">
        <v>7893843.8700000001</v>
      </c>
      <c r="X55" s="33">
        <v>2684288.7831621105</v>
      </c>
      <c r="Y55" s="10">
        <v>181694.93179407594</v>
      </c>
      <c r="Z55" s="16">
        <v>476072.75204956147</v>
      </c>
      <c r="AA55" s="29">
        <v>3342056.4670057478</v>
      </c>
      <c r="AB55" s="16">
        <v>-32570.210948772085</v>
      </c>
      <c r="AC55" s="31">
        <v>3309486.2560569756</v>
      </c>
      <c r="AD55" s="30">
        <v>558955.15373240178</v>
      </c>
      <c r="AE55" s="34">
        <v>3868441.4097893774</v>
      </c>
      <c r="AG55" s="25">
        <f t="shared" si="36"/>
        <v>1483.9058988659601</v>
      </c>
      <c r="AH55" s="25">
        <f t="shared" si="37"/>
        <v>410.19691540744572</v>
      </c>
      <c r="AI55" s="25">
        <f t="shared" si="38"/>
        <v>1894.102814273406</v>
      </c>
      <c r="AJ55" s="100">
        <f t="shared" si="39"/>
        <v>1422.47</v>
      </c>
      <c r="AK55" s="25">
        <f t="shared" si="40"/>
        <v>471.63281427340593</v>
      </c>
      <c r="AL55" s="25">
        <f t="shared" si="41"/>
        <v>33.674447190561786</v>
      </c>
      <c r="AM55" s="25">
        <f t="shared" si="42"/>
        <v>90.626512743922959</v>
      </c>
      <c r="AN55" s="25">
        <f t="shared" si="43"/>
        <v>595.93377420789079</v>
      </c>
      <c r="AO55" s="25">
        <f t="shared" si="44"/>
        <v>-6.1061405549258749</v>
      </c>
      <c r="AP55" s="98">
        <f t="shared" si="45"/>
        <v>589.82763365296489</v>
      </c>
      <c r="AQ55" s="25">
        <f t="shared" si="46"/>
        <v>103.56192461664651</v>
      </c>
      <c r="AR55" s="98">
        <f t="shared" si="47"/>
        <v>693.38955826961137</v>
      </c>
      <c r="AS55" s="98"/>
      <c r="AT55" s="25">
        <f t="shared" si="48"/>
        <v>1542.7716304145754</v>
      </c>
      <c r="AU55" s="25">
        <f t="shared" si="49"/>
        <v>423.78956184460105</v>
      </c>
      <c r="AV55" s="25">
        <f t="shared" si="50"/>
        <v>1966.5611922591766</v>
      </c>
      <c r="AW55" s="100">
        <f t="shared" si="51"/>
        <v>1467.53</v>
      </c>
      <c r="AX55" s="25">
        <f t="shared" si="52"/>
        <v>499.03119225917652</v>
      </c>
      <c r="AY55" s="25">
        <f t="shared" si="53"/>
        <v>33.778570699772438</v>
      </c>
      <c r="AZ55" s="25">
        <f t="shared" si="54"/>
        <v>88.505810011072967</v>
      </c>
      <c r="BA55" s="25">
        <f t="shared" si="55"/>
        <v>621.31557297002189</v>
      </c>
      <c r="BB55" s="25">
        <f t="shared" si="56"/>
        <v>-6.0550680328633728</v>
      </c>
      <c r="BC55" s="98">
        <f t="shared" si="57"/>
        <v>615.26050493715854</v>
      </c>
      <c r="BD55" s="25">
        <f t="shared" si="58"/>
        <v>103.91432491771738</v>
      </c>
      <c r="BE55" s="98">
        <f t="shared" si="59"/>
        <v>719.17482985487584</v>
      </c>
      <c r="BF55" s="25"/>
      <c r="BG55" s="25">
        <f t="shared" si="60"/>
        <v>58.865731548615258</v>
      </c>
      <c r="BH55" s="25">
        <f t="shared" si="61"/>
        <v>13.592646437155338</v>
      </c>
      <c r="BI55" s="25">
        <f t="shared" si="62"/>
        <v>72.458377985770539</v>
      </c>
      <c r="BJ55" s="25">
        <f t="shared" si="63"/>
        <v>45.059999999999945</v>
      </c>
      <c r="BK55" s="25">
        <f t="shared" si="64"/>
        <v>27.398377985770594</v>
      </c>
      <c r="BL55" s="25">
        <f t="shared" si="65"/>
        <v>0.10412350921065183</v>
      </c>
      <c r="BM55" s="25">
        <f t="shared" si="66"/>
        <v>-2.1207027328499919</v>
      </c>
      <c r="BN55" s="25">
        <f t="shared" si="67"/>
        <v>25.381798762131098</v>
      </c>
      <c r="BO55" s="25">
        <f t="shared" si="68"/>
        <v>5.1072522062502124E-2</v>
      </c>
      <c r="BP55" s="98">
        <f t="shared" si="69"/>
        <v>25.432871284193652</v>
      </c>
      <c r="BQ55" s="25">
        <f t="shared" si="70"/>
        <v>0.3524003010708725</v>
      </c>
      <c r="BR55" s="97">
        <f t="shared" si="71"/>
        <v>25.785271585264468</v>
      </c>
    </row>
    <row r="56" spans="1:70" x14ac:dyDescent="0.25">
      <c r="A56" s="45">
        <v>151</v>
      </c>
      <c r="B56" s="9" t="s">
        <v>54</v>
      </c>
      <c r="C56" s="10">
        <v>1814</v>
      </c>
      <c r="D56" s="10">
        <v>2111913.4500000002</v>
      </c>
      <c r="E56" s="10">
        <v>800715.31397656153</v>
      </c>
      <c r="F56" s="29">
        <v>2912628.7639765618</v>
      </c>
      <c r="G56" s="35">
        <v>1422.47</v>
      </c>
      <c r="H56" s="12">
        <v>2580360.58</v>
      </c>
      <c r="I56" s="33">
        <v>332268.18397656176</v>
      </c>
      <c r="J56" s="10">
        <v>236119.2464923184</v>
      </c>
      <c r="K56" s="16">
        <v>-576511.89927993761</v>
      </c>
      <c r="L56" s="29">
        <v>-8124.468811057508</v>
      </c>
      <c r="M56" s="16">
        <v>571494.48604335717</v>
      </c>
      <c r="N56" s="31">
        <v>563370.01723229967</v>
      </c>
      <c r="O56" s="30">
        <v>368091.75961563422</v>
      </c>
      <c r="P56" s="34">
        <v>931461.77684793388</v>
      </c>
      <c r="Q56" s="16"/>
      <c r="R56" s="10">
        <v>1814</v>
      </c>
      <c r="S56" s="10">
        <v>2195748.83</v>
      </c>
      <c r="T56" s="10">
        <v>827665.05945285107</v>
      </c>
      <c r="U56" s="29">
        <v>3023413.8894528514</v>
      </c>
      <c r="V56" s="35">
        <v>1467.53</v>
      </c>
      <c r="W56" s="12">
        <v>2662099.42</v>
      </c>
      <c r="X56" s="33">
        <v>361314.46945285145</v>
      </c>
      <c r="Y56" s="10">
        <v>236819.33216679984</v>
      </c>
      <c r="Z56" s="16">
        <v>-580363.97427993768</v>
      </c>
      <c r="AA56" s="29">
        <v>17769.827339713578</v>
      </c>
      <c r="AB56" s="16">
        <v>572346.90345385636</v>
      </c>
      <c r="AC56" s="31">
        <v>590116.73079356994</v>
      </c>
      <c r="AD56" s="30">
        <v>359062.07716129679</v>
      </c>
      <c r="AE56" s="34">
        <v>949178.80795486667</v>
      </c>
      <c r="AG56" s="25">
        <f t="shared" si="36"/>
        <v>1164.2301267916209</v>
      </c>
      <c r="AH56" s="25">
        <f t="shared" si="37"/>
        <v>441.40866261111438</v>
      </c>
      <c r="AI56" s="25">
        <f t="shared" si="38"/>
        <v>1605.6387894027353</v>
      </c>
      <c r="AJ56" s="100">
        <f t="shared" si="39"/>
        <v>1422.47</v>
      </c>
      <c r="AK56" s="25">
        <f t="shared" si="40"/>
        <v>183.16878940273526</v>
      </c>
      <c r="AL56" s="25">
        <f t="shared" si="41"/>
        <v>130.16496499025271</v>
      </c>
      <c r="AM56" s="25">
        <f t="shared" si="42"/>
        <v>-317.81251338475062</v>
      </c>
      <c r="AN56" s="25">
        <f t="shared" si="43"/>
        <v>-4.4787589917626836</v>
      </c>
      <c r="AO56" s="25">
        <f t="shared" si="44"/>
        <v>315.04657444507012</v>
      </c>
      <c r="AP56" s="98">
        <f t="shared" si="45"/>
        <v>310.56781545330745</v>
      </c>
      <c r="AQ56" s="25">
        <f t="shared" si="46"/>
        <v>202.91717729638049</v>
      </c>
      <c r="AR56" s="98">
        <f t="shared" si="47"/>
        <v>513.48499274968788</v>
      </c>
      <c r="AS56" s="98"/>
      <c r="AT56" s="25">
        <f t="shared" si="48"/>
        <v>1210.4458820286659</v>
      </c>
      <c r="AU56" s="25">
        <f t="shared" si="49"/>
        <v>456.265192642145</v>
      </c>
      <c r="AV56" s="25">
        <f t="shared" si="50"/>
        <v>1666.7110746708111</v>
      </c>
      <c r="AW56" s="100">
        <f t="shared" si="51"/>
        <v>1467.53</v>
      </c>
      <c r="AX56" s="25">
        <f t="shared" si="52"/>
        <v>199.18107467081117</v>
      </c>
      <c r="AY56" s="25">
        <f t="shared" si="53"/>
        <v>130.55089976119066</v>
      </c>
      <c r="AZ56" s="25">
        <f t="shared" si="54"/>
        <v>-319.93603874307479</v>
      </c>
      <c r="BA56" s="25">
        <f t="shared" si="55"/>
        <v>9.7959356889270008</v>
      </c>
      <c r="BB56" s="25">
        <f t="shared" si="56"/>
        <v>315.51648481469482</v>
      </c>
      <c r="BC56" s="98">
        <f t="shared" si="57"/>
        <v>325.31242050362181</v>
      </c>
      <c r="BD56" s="25">
        <f t="shared" si="58"/>
        <v>197.93940306576451</v>
      </c>
      <c r="BE56" s="98">
        <f t="shared" si="59"/>
        <v>523.25182356938626</v>
      </c>
      <c r="BF56" s="25"/>
      <c r="BG56" s="25">
        <f t="shared" si="60"/>
        <v>46.215755237044959</v>
      </c>
      <c r="BH56" s="25">
        <f t="shared" si="61"/>
        <v>14.856530031030616</v>
      </c>
      <c r="BI56" s="25">
        <f t="shared" si="62"/>
        <v>61.072285268075802</v>
      </c>
      <c r="BJ56" s="25">
        <f t="shared" si="63"/>
        <v>45.059999999999945</v>
      </c>
      <c r="BK56" s="25">
        <f t="shared" si="64"/>
        <v>16.012285268075914</v>
      </c>
      <c r="BL56" s="25">
        <f t="shared" si="65"/>
        <v>0.38593477093795059</v>
      </c>
      <c r="BM56" s="25">
        <f t="shared" si="66"/>
        <v>-2.1235253583241729</v>
      </c>
      <c r="BN56" s="25">
        <f t="shared" si="67"/>
        <v>14.274694680689684</v>
      </c>
      <c r="BO56" s="25">
        <f t="shared" si="68"/>
        <v>0.46991036962469934</v>
      </c>
      <c r="BP56" s="98">
        <f t="shared" si="69"/>
        <v>14.744605050314362</v>
      </c>
      <c r="BQ56" s="25">
        <f t="shared" si="70"/>
        <v>-4.977774230615978</v>
      </c>
      <c r="BR56" s="97">
        <f t="shared" si="71"/>
        <v>9.7668308196983844</v>
      </c>
    </row>
    <row r="57" spans="1:70" x14ac:dyDescent="0.25">
      <c r="A57" s="45">
        <v>152</v>
      </c>
      <c r="B57" s="9" t="s">
        <v>55</v>
      </c>
      <c r="C57" s="10">
        <v>4357</v>
      </c>
      <c r="D57" s="10">
        <v>6769985.1900000004</v>
      </c>
      <c r="E57" s="10">
        <v>811838.04592024104</v>
      </c>
      <c r="F57" s="29">
        <v>7581823.2359202411</v>
      </c>
      <c r="G57" s="35">
        <v>1422.47</v>
      </c>
      <c r="H57" s="12">
        <v>6197701.79</v>
      </c>
      <c r="I57" s="33">
        <v>1384121.4459202411</v>
      </c>
      <c r="J57" s="10">
        <v>116152.00865143776</v>
      </c>
      <c r="K57" s="16">
        <v>-174972.10022514558</v>
      </c>
      <c r="L57" s="29">
        <v>1325301.3543465333</v>
      </c>
      <c r="M57" s="16">
        <v>2152128.1796950474</v>
      </c>
      <c r="N57" s="31">
        <v>3477429.5340415807</v>
      </c>
      <c r="O57" s="30">
        <v>604321.08359500067</v>
      </c>
      <c r="P57" s="34">
        <v>4081750.6176365814</v>
      </c>
      <c r="Q57" s="16"/>
      <c r="R57" s="10">
        <v>4357</v>
      </c>
      <c r="S57" s="10">
        <v>7044235.7400000012</v>
      </c>
      <c r="T57" s="10">
        <v>836262.35832638806</v>
      </c>
      <c r="U57" s="29">
        <v>7880498.0983263887</v>
      </c>
      <c r="V57" s="35">
        <v>1467.53</v>
      </c>
      <c r="W57" s="12">
        <v>6394028.21</v>
      </c>
      <c r="X57" s="33">
        <v>1486469.8883263888</v>
      </c>
      <c r="Y57" s="10">
        <v>116511.6244848803</v>
      </c>
      <c r="Z57" s="16">
        <v>-184266.01522514556</v>
      </c>
      <c r="AA57" s="29">
        <v>1418715.4975861236</v>
      </c>
      <c r="AB57" s="16">
        <v>2130767.8525779643</v>
      </c>
      <c r="AC57" s="31">
        <v>3549483.350164088</v>
      </c>
      <c r="AD57" s="30">
        <v>595188.04350380506</v>
      </c>
      <c r="AE57" s="34">
        <v>4144671.393667893</v>
      </c>
      <c r="AG57" s="25">
        <f t="shared" si="36"/>
        <v>1553.8180376405785</v>
      </c>
      <c r="AH57" s="25">
        <f t="shared" si="37"/>
        <v>186.32959511596076</v>
      </c>
      <c r="AI57" s="25">
        <f t="shared" si="38"/>
        <v>1740.1476327565392</v>
      </c>
      <c r="AJ57" s="100">
        <f t="shared" si="39"/>
        <v>1422.47</v>
      </c>
      <c r="AK57" s="25">
        <f t="shared" si="40"/>
        <v>317.67763275653914</v>
      </c>
      <c r="AL57" s="25">
        <f t="shared" si="41"/>
        <v>26.658712107284316</v>
      </c>
      <c r="AM57" s="25">
        <f t="shared" si="42"/>
        <v>-40.158847882750877</v>
      </c>
      <c r="AN57" s="25">
        <f t="shared" si="43"/>
        <v>304.17749698107258</v>
      </c>
      <c r="AO57" s="25">
        <f t="shared" si="44"/>
        <v>493.94725262681834</v>
      </c>
      <c r="AP57" s="98">
        <f t="shared" si="45"/>
        <v>798.12474960789098</v>
      </c>
      <c r="AQ57" s="25">
        <f t="shared" si="46"/>
        <v>138.70118971654824</v>
      </c>
      <c r="AR57" s="98">
        <f t="shared" si="47"/>
        <v>936.8259393244391</v>
      </c>
      <c r="AS57" s="98"/>
      <c r="AT57" s="25">
        <f t="shared" si="48"/>
        <v>1616.7628505852654</v>
      </c>
      <c r="AU57" s="25">
        <f t="shared" si="49"/>
        <v>191.93535880798441</v>
      </c>
      <c r="AV57" s="25">
        <f t="shared" si="50"/>
        <v>1808.6982093932497</v>
      </c>
      <c r="AW57" s="100">
        <f t="shared" si="51"/>
        <v>1467.53</v>
      </c>
      <c r="AX57" s="25">
        <f t="shared" si="52"/>
        <v>341.16820939324964</v>
      </c>
      <c r="AY57" s="25">
        <f t="shared" si="53"/>
        <v>26.741249594877278</v>
      </c>
      <c r="AZ57" s="25">
        <f t="shared" si="54"/>
        <v>-42.291947492574145</v>
      </c>
      <c r="BA57" s="25">
        <f t="shared" si="55"/>
        <v>325.61751149555283</v>
      </c>
      <c r="BB57" s="25">
        <f t="shared" si="56"/>
        <v>489.04472173008133</v>
      </c>
      <c r="BC57" s="98">
        <f t="shared" si="57"/>
        <v>814.66223322563417</v>
      </c>
      <c r="BD57" s="25">
        <f t="shared" si="58"/>
        <v>136.60501342754304</v>
      </c>
      <c r="BE57" s="98">
        <f t="shared" si="59"/>
        <v>951.26724665317715</v>
      </c>
      <c r="BF57" s="25"/>
      <c r="BG57" s="25">
        <f t="shared" si="60"/>
        <v>62.944812944686873</v>
      </c>
      <c r="BH57" s="25">
        <f t="shared" si="61"/>
        <v>5.6057636920236575</v>
      </c>
      <c r="BI57" s="25">
        <f t="shared" si="62"/>
        <v>68.550576636710502</v>
      </c>
      <c r="BJ57" s="25">
        <f t="shared" si="63"/>
        <v>45.059999999999945</v>
      </c>
      <c r="BK57" s="25">
        <f t="shared" si="64"/>
        <v>23.4905766367105</v>
      </c>
      <c r="BL57" s="25">
        <f t="shared" si="65"/>
        <v>8.2537487592961867E-2</v>
      </c>
      <c r="BM57" s="25">
        <f t="shared" si="66"/>
        <v>-2.1330996098232688</v>
      </c>
      <c r="BN57" s="25">
        <f t="shared" si="67"/>
        <v>21.440014514480254</v>
      </c>
      <c r="BO57" s="25">
        <f t="shared" si="68"/>
        <v>-4.9025308967370052</v>
      </c>
      <c r="BP57" s="98">
        <f t="shared" si="69"/>
        <v>16.537483617743192</v>
      </c>
      <c r="BQ57" s="25">
        <f t="shared" si="70"/>
        <v>-2.0961762890052</v>
      </c>
      <c r="BR57" s="97">
        <f t="shared" si="71"/>
        <v>14.441307328738048</v>
      </c>
    </row>
    <row r="58" spans="1:70" x14ac:dyDescent="0.25">
      <c r="A58" s="45">
        <v>153</v>
      </c>
      <c r="B58" s="9" t="s">
        <v>56</v>
      </c>
      <c r="C58" s="10">
        <v>24919</v>
      </c>
      <c r="D58" s="10">
        <v>28952308.010000002</v>
      </c>
      <c r="E58" s="10">
        <v>8912598.3266261593</v>
      </c>
      <c r="F58" s="29">
        <v>37864906.336626157</v>
      </c>
      <c r="G58" s="35">
        <v>1422.47</v>
      </c>
      <c r="H58" s="12">
        <v>35446529.93</v>
      </c>
      <c r="I58" s="33">
        <v>2418376.4066261575</v>
      </c>
      <c r="J58" s="10">
        <v>784370.00529571669</v>
      </c>
      <c r="K58" s="16">
        <v>7798030.2070955047</v>
      </c>
      <c r="L58" s="29">
        <v>11000776.619017379</v>
      </c>
      <c r="M58" s="16">
        <v>7357804.1510569416</v>
      </c>
      <c r="N58" s="31">
        <v>18358580.770074323</v>
      </c>
      <c r="O58" s="30">
        <v>2363632.9472177485</v>
      </c>
      <c r="P58" s="34">
        <v>20722213.71729207</v>
      </c>
      <c r="Q58" s="16"/>
      <c r="R58" s="10">
        <v>24919</v>
      </c>
      <c r="S58" s="10">
        <v>30100691.479999997</v>
      </c>
      <c r="T58" s="10">
        <v>9164989.7084969562</v>
      </c>
      <c r="U58" s="29">
        <v>39265681.188496955</v>
      </c>
      <c r="V58" s="35">
        <v>1467.53</v>
      </c>
      <c r="W58" s="12">
        <v>36569380.07</v>
      </c>
      <c r="X58" s="33">
        <v>2696301.1184969544</v>
      </c>
      <c r="Y58" s="10">
        <v>786792.09610941191</v>
      </c>
      <c r="Z58" s="16">
        <v>7745505.0020955047</v>
      </c>
      <c r="AA58" s="29">
        <v>11228598.216701871</v>
      </c>
      <c r="AB58" s="16">
        <v>7379774.7345088944</v>
      </c>
      <c r="AC58" s="31">
        <v>18608372.951210767</v>
      </c>
      <c r="AD58" s="30">
        <v>2367319.150061856</v>
      </c>
      <c r="AE58" s="34">
        <v>20975692.101272624</v>
      </c>
      <c r="AG58" s="25">
        <f t="shared" si="36"/>
        <v>1161.8567362253702</v>
      </c>
      <c r="AH58" s="25">
        <f t="shared" si="37"/>
        <v>357.66276040877079</v>
      </c>
      <c r="AI58" s="25">
        <f t="shared" si="38"/>
        <v>1519.519496634141</v>
      </c>
      <c r="AJ58" s="100">
        <f t="shared" si="39"/>
        <v>1422.47</v>
      </c>
      <c r="AK58" s="25">
        <f t="shared" si="40"/>
        <v>97.049496634140908</v>
      </c>
      <c r="AL58" s="25">
        <f t="shared" si="41"/>
        <v>31.476784995213158</v>
      </c>
      <c r="AM58" s="25">
        <f t="shared" si="42"/>
        <v>312.93511806635519</v>
      </c>
      <c r="AN58" s="25">
        <f t="shared" si="43"/>
        <v>441.46139969570925</v>
      </c>
      <c r="AO58" s="25">
        <f t="shared" si="44"/>
        <v>295.26883707439873</v>
      </c>
      <c r="AP58" s="98">
        <f t="shared" si="45"/>
        <v>736.73023677010804</v>
      </c>
      <c r="AQ58" s="25">
        <f t="shared" si="46"/>
        <v>94.852640443747688</v>
      </c>
      <c r="AR58" s="98">
        <f t="shared" si="47"/>
        <v>831.58287721385568</v>
      </c>
      <c r="AS58" s="98"/>
      <c r="AT58" s="25">
        <f t="shared" si="48"/>
        <v>1207.9413893013361</v>
      </c>
      <c r="AU58" s="25">
        <f t="shared" si="49"/>
        <v>367.7912319313358</v>
      </c>
      <c r="AV58" s="25">
        <f t="shared" si="50"/>
        <v>1575.732621232672</v>
      </c>
      <c r="AW58" s="100">
        <f t="shared" si="51"/>
        <v>1467.53</v>
      </c>
      <c r="AX58" s="25">
        <f t="shared" si="52"/>
        <v>108.20262123267203</v>
      </c>
      <c r="AY58" s="25">
        <f t="shared" si="53"/>
        <v>31.573983551081984</v>
      </c>
      <c r="AZ58" s="25">
        <f t="shared" si="54"/>
        <v>310.82728047255125</v>
      </c>
      <c r="BA58" s="25">
        <f t="shared" si="55"/>
        <v>450.60388525630526</v>
      </c>
      <c r="BB58" s="25">
        <f t="shared" si="56"/>
        <v>296.15051705561598</v>
      </c>
      <c r="BC58" s="98">
        <f t="shared" si="57"/>
        <v>746.75440231192135</v>
      </c>
      <c r="BD58" s="25">
        <f t="shared" si="58"/>
        <v>95.000567842283232</v>
      </c>
      <c r="BE58" s="98">
        <f t="shared" si="59"/>
        <v>841.75497015420456</v>
      </c>
      <c r="BF58" s="25"/>
      <c r="BG58" s="25">
        <f t="shared" si="60"/>
        <v>46.084653075965889</v>
      </c>
      <c r="BH58" s="25">
        <f t="shared" si="61"/>
        <v>10.128471522565007</v>
      </c>
      <c r="BI58" s="25">
        <f t="shared" si="62"/>
        <v>56.213124598531067</v>
      </c>
      <c r="BJ58" s="25">
        <f t="shared" si="63"/>
        <v>45.059999999999945</v>
      </c>
      <c r="BK58" s="25">
        <f t="shared" si="64"/>
        <v>11.153124598531122</v>
      </c>
      <c r="BL58" s="25">
        <f t="shared" si="65"/>
        <v>9.7198555868825309E-2</v>
      </c>
      <c r="BM58" s="25">
        <f t="shared" si="66"/>
        <v>-2.1078375938039358</v>
      </c>
      <c r="BN58" s="25">
        <f t="shared" si="67"/>
        <v>9.1424855605960147</v>
      </c>
      <c r="BO58" s="25">
        <f t="shared" si="68"/>
        <v>0.88167998121724622</v>
      </c>
      <c r="BP58" s="98">
        <f t="shared" si="69"/>
        <v>10.024165541813318</v>
      </c>
      <c r="BQ58" s="25">
        <f t="shared" si="70"/>
        <v>0.14792739853554338</v>
      </c>
      <c r="BR58" s="97">
        <f t="shared" si="71"/>
        <v>10.172092940348875</v>
      </c>
    </row>
    <row r="59" spans="1:70" x14ac:dyDescent="0.25">
      <c r="A59" s="45">
        <v>165</v>
      </c>
      <c r="B59" s="9" t="s">
        <v>57</v>
      </c>
      <c r="C59" s="10">
        <v>16123</v>
      </c>
      <c r="D59" s="10">
        <v>25205365.84</v>
      </c>
      <c r="E59" s="10">
        <v>3462066.8106692433</v>
      </c>
      <c r="F59" s="29">
        <v>28667432.650669243</v>
      </c>
      <c r="G59" s="35">
        <v>1422.47</v>
      </c>
      <c r="H59" s="12">
        <v>22934483.809999999</v>
      </c>
      <c r="I59" s="33">
        <v>5732948.8406692445</v>
      </c>
      <c r="J59" s="10">
        <v>462006.09973687318</v>
      </c>
      <c r="K59" s="16">
        <v>-455260.38916376058</v>
      </c>
      <c r="L59" s="29">
        <v>5739694.5512423571</v>
      </c>
      <c r="M59" s="16">
        <v>4033164.8343041367</v>
      </c>
      <c r="N59" s="31">
        <v>9772859.3855464943</v>
      </c>
      <c r="O59" s="30">
        <v>1442742.5626683075</v>
      </c>
      <c r="P59" s="34">
        <v>11215601.948214801</v>
      </c>
      <c r="Q59" s="16"/>
      <c r="R59" s="10">
        <v>16123</v>
      </c>
      <c r="S59" s="10">
        <v>26209249.190000005</v>
      </c>
      <c r="T59" s="10">
        <v>3561027.0685120435</v>
      </c>
      <c r="U59" s="29">
        <v>29770276.25851205</v>
      </c>
      <c r="V59" s="35">
        <v>1467.53</v>
      </c>
      <c r="W59" s="12">
        <v>23660986.190000001</v>
      </c>
      <c r="X59" s="33">
        <v>6109290.0685120486</v>
      </c>
      <c r="Y59" s="10">
        <v>463442.2239013121</v>
      </c>
      <c r="Z59" s="16">
        <v>-489532.84916376066</v>
      </c>
      <c r="AA59" s="29">
        <v>6083199.4432496</v>
      </c>
      <c r="AB59" s="16">
        <v>4037598.2636479237</v>
      </c>
      <c r="AC59" s="31">
        <v>10120797.706897523</v>
      </c>
      <c r="AD59" s="30">
        <v>1442761.9929805812</v>
      </c>
      <c r="AE59" s="34">
        <v>11563559.699878104</v>
      </c>
      <c r="AG59" s="25">
        <f t="shared" si="36"/>
        <v>1563.3173627736774</v>
      </c>
      <c r="AH59" s="25">
        <f t="shared" si="37"/>
        <v>214.72845070205565</v>
      </c>
      <c r="AI59" s="25">
        <f t="shared" si="38"/>
        <v>1778.045813475733</v>
      </c>
      <c r="AJ59" s="100">
        <f t="shared" si="39"/>
        <v>1422.47</v>
      </c>
      <c r="AK59" s="25">
        <f t="shared" si="40"/>
        <v>355.57581347573307</v>
      </c>
      <c r="AL59" s="25">
        <f t="shared" si="41"/>
        <v>28.655095189286929</v>
      </c>
      <c r="AM59" s="25">
        <f t="shared" si="42"/>
        <v>-28.236704655694385</v>
      </c>
      <c r="AN59" s="25">
        <f t="shared" si="43"/>
        <v>355.99420400932564</v>
      </c>
      <c r="AO59" s="25">
        <f t="shared" si="44"/>
        <v>250.14977574298436</v>
      </c>
      <c r="AP59" s="98">
        <f t="shared" si="45"/>
        <v>606.14397975230997</v>
      </c>
      <c r="AQ59" s="25">
        <f t="shared" si="46"/>
        <v>89.483505716573063</v>
      </c>
      <c r="AR59" s="98">
        <f t="shared" si="47"/>
        <v>695.62748546888304</v>
      </c>
      <c r="AS59" s="98"/>
      <c r="AT59" s="25">
        <f t="shared" si="48"/>
        <v>1625.5814172300443</v>
      </c>
      <c r="AU59" s="25">
        <f t="shared" si="49"/>
        <v>220.86628223730344</v>
      </c>
      <c r="AV59" s="25">
        <f t="shared" si="50"/>
        <v>1846.4476994673478</v>
      </c>
      <c r="AW59" s="100">
        <f t="shared" si="51"/>
        <v>1467.53</v>
      </c>
      <c r="AX59" s="25">
        <f t="shared" si="52"/>
        <v>378.9176994673478</v>
      </c>
      <c r="AY59" s="25">
        <f t="shared" si="53"/>
        <v>28.744168200788444</v>
      </c>
      <c r="AZ59" s="25">
        <f t="shared" si="54"/>
        <v>-30.362392182829538</v>
      </c>
      <c r="BA59" s="25">
        <f t="shared" si="55"/>
        <v>377.29947548530669</v>
      </c>
      <c r="BB59" s="25">
        <f t="shared" si="56"/>
        <v>250.42475120312125</v>
      </c>
      <c r="BC59" s="98">
        <f t="shared" si="57"/>
        <v>627.72422668842796</v>
      </c>
      <c r="BD59" s="25">
        <f t="shared" si="58"/>
        <v>89.484710846652689</v>
      </c>
      <c r="BE59" s="98">
        <f t="shared" si="59"/>
        <v>717.20893753508062</v>
      </c>
      <c r="BF59" s="25"/>
      <c r="BG59" s="25">
        <f t="shared" si="60"/>
        <v>62.264054456366921</v>
      </c>
      <c r="BH59" s="25">
        <f t="shared" si="61"/>
        <v>6.1378315352477841</v>
      </c>
      <c r="BI59" s="25">
        <f t="shared" si="62"/>
        <v>68.40188599161479</v>
      </c>
      <c r="BJ59" s="25">
        <f t="shared" si="63"/>
        <v>45.059999999999945</v>
      </c>
      <c r="BK59" s="25">
        <f t="shared" si="64"/>
        <v>23.341885991614731</v>
      </c>
      <c r="BL59" s="25">
        <f t="shared" si="65"/>
        <v>8.9073011501515253E-2</v>
      </c>
      <c r="BM59" s="25">
        <f t="shared" si="66"/>
        <v>-2.1256875271351525</v>
      </c>
      <c r="BN59" s="25">
        <f t="shared" si="67"/>
        <v>21.305271475981044</v>
      </c>
      <c r="BO59" s="25">
        <f t="shared" si="68"/>
        <v>0.27497546013688634</v>
      </c>
      <c r="BP59" s="98">
        <f t="shared" si="69"/>
        <v>21.580246936117987</v>
      </c>
      <c r="BQ59" s="25">
        <f t="shared" si="70"/>
        <v>1.2051300796258602E-3</v>
      </c>
      <c r="BR59" s="97">
        <f t="shared" si="71"/>
        <v>21.581452066197585</v>
      </c>
    </row>
    <row r="60" spans="1:70" x14ac:dyDescent="0.25">
      <c r="A60" s="45">
        <v>167</v>
      </c>
      <c r="B60" s="9" t="s">
        <v>58</v>
      </c>
      <c r="C60" s="10">
        <v>78062</v>
      </c>
      <c r="D60" s="10">
        <v>102041846.59999999</v>
      </c>
      <c r="E60" s="10">
        <v>26468521.18803519</v>
      </c>
      <c r="F60" s="29">
        <v>128510367.78803518</v>
      </c>
      <c r="G60" s="35">
        <v>1422.47</v>
      </c>
      <c r="H60" s="12">
        <v>111040853.14</v>
      </c>
      <c r="I60" s="33">
        <v>17469514.648035184</v>
      </c>
      <c r="J60" s="10">
        <v>3218547.8296220344</v>
      </c>
      <c r="K60" s="16">
        <v>-4452150.4110006699</v>
      </c>
      <c r="L60" s="29">
        <v>16235912.066656549</v>
      </c>
      <c r="M60" s="16">
        <v>23117542.810696449</v>
      </c>
      <c r="N60" s="31">
        <v>39353454.877352998</v>
      </c>
      <c r="O60" s="30">
        <v>8178197.8319230787</v>
      </c>
      <c r="P60" s="34">
        <v>47531652.70927608</v>
      </c>
      <c r="Q60" s="16"/>
      <c r="R60" s="10">
        <v>78062</v>
      </c>
      <c r="S60" s="10">
        <v>106059513.33</v>
      </c>
      <c r="T60" s="10">
        <v>27215538.82900947</v>
      </c>
      <c r="U60" s="29">
        <v>133275052.15900947</v>
      </c>
      <c r="V60" s="35">
        <v>1467.53</v>
      </c>
      <c r="W60" s="12">
        <v>114558326.86</v>
      </c>
      <c r="X60" s="33">
        <v>18716725.299009472</v>
      </c>
      <c r="Y60" s="10">
        <v>3228388.798732549</v>
      </c>
      <c r="Z60" s="16">
        <v>-4617040.416000668</v>
      </c>
      <c r="AA60" s="29">
        <v>17328073.681741353</v>
      </c>
      <c r="AB60" s="16">
        <v>23169190.142749123</v>
      </c>
      <c r="AC60" s="31">
        <v>40497263.824490473</v>
      </c>
      <c r="AD60" s="30">
        <v>8083984.4919451056</v>
      </c>
      <c r="AE60" s="34">
        <v>48581248.316435575</v>
      </c>
      <c r="AG60" s="25">
        <f t="shared" si="36"/>
        <v>1307.1897542978656</v>
      </c>
      <c r="AH60" s="25">
        <f t="shared" si="37"/>
        <v>339.07049765616034</v>
      </c>
      <c r="AI60" s="25">
        <f t="shared" si="38"/>
        <v>1646.260251954026</v>
      </c>
      <c r="AJ60" s="100">
        <f t="shared" si="39"/>
        <v>1422.47</v>
      </c>
      <c r="AK60" s="25">
        <f t="shared" si="40"/>
        <v>223.79025195402608</v>
      </c>
      <c r="AL60" s="25">
        <f t="shared" si="41"/>
        <v>41.230660623889143</v>
      </c>
      <c r="AM60" s="25">
        <f t="shared" si="42"/>
        <v>-57.033517088989136</v>
      </c>
      <c r="AN60" s="25">
        <f t="shared" si="43"/>
        <v>207.9873954889261</v>
      </c>
      <c r="AO60" s="25">
        <f t="shared" si="44"/>
        <v>296.14335798079026</v>
      </c>
      <c r="AP60" s="98">
        <f t="shared" si="45"/>
        <v>504.13075346971635</v>
      </c>
      <c r="AQ60" s="25">
        <f t="shared" si="46"/>
        <v>104.76541507933538</v>
      </c>
      <c r="AR60" s="98">
        <f t="shared" si="47"/>
        <v>608.89616854905182</v>
      </c>
      <c r="AS60" s="98"/>
      <c r="AT60" s="25">
        <f t="shared" si="48"/>
        <v>1358.6573919448642</v>
      </c>
      <c r="AU60" s="25">
        <f t="shared" si="49"/>
        <v>348.64004033985128</v>
      </c>
      <c r="AV60" s="25">
        <f t="shared" si="50"/>
        <v>1707.2974322847156</v>
      </c>
      <c r="AW60" s="100">
        <f t="shared" si="51"/>
        <v>1467.53</v>
      </c>
      <c r="AX60" s="25">
        <f t="shared" si="52"/>
        <v>239.76743228471562</v>
      </c>
      <c r="AY60" s="25">
        <f t="shared" si="53"/>
        <v>41.356726688177972</v>
      </c>
      <c r="AZ60" s="25">
        <f t="shared" si="54"/>
        <v>-59.145812508015013</v>
      </c>
      <c r="BA60" s="25">
        <f t="shared" si="55"/>
        <v>221.9783464648786</v>
      </c>
      <c r="BB60" s="25">
        <f t="shared" si="56"/>
        <v>296.80497736093264</v>
      </c>
      <c r="BC60" s="98">
        <f t="shared" si="57"/>
        <v>518.78332382581118</v>
      </c>
      <c r="BD60" s="25">
        <f t="shared" si="58"/>
        <v>103.55851108023245</v>
      </c>
      <c r="BE60" s="98">
        <f t="shared" si="59"/>
        <v>622.34183490604357</v>
      </c>
      <c r="BF60" s="25"/>
      <c r="BG60" s="25">
        <f t="shared" si="60"/>
        <v>51.467637646998583</v>
      </c>
      <c r="BH60" s="25">
        <f t="shared" si="61"/>
        <v>9.5695426836909405</v>
      </c>
      <c r="BI60" s="25">
        <f t="shared" si="62"/>
        <v>61.03718033068958</v>
      </c>
      <c r="BJ60" s="25">
        <f t="shared" si="63"/>
        <v>45.059999999999945</v>
      </c>
      <c r="BK60" s="25">
        <f t="shared" si="64"/>
        <v>15.977180330689549</v>
      </c>
      <c r="BL60" s="25">
        <f t="shared" si="65"/>
        <v>0.12606606428882827</v>
      </c>
      <c r="BM60" s="25">
        <f t="shared" si="66"/>
        <v>-2.1122954190258767</v>
      </c>
      <c r="BN60" s="25">
        <f t="shared" si="67"/>
        <v>13.990950975952501</v>
      </c>
      <c r="BO60" s="25">
        <f t="shared" si="68"/>
        <v>0.66161938014238331</v>
      </c>
      <c r="BP60" s="98">
        <f t="shared" si="69"/>
        <v>14.652570356094827</v>
      </c>
      <c r="BQ60" s="25">
        <f t="shared" si="70"/>
        <v>-1.2069039991029342</v>
      </c>
      <c r="BR60" s="97">
        <f t="shared" si="71"/>
        <v>13.445666356991751</v>
      </c>
    </row>
    <row r="61" spans="1:70" x14ac:dyDescent="0.25">
      <c r="A61" s="45">
        <v>169</v>
      </c>
      <c r="B61" s="9" t="s">
        <v>59</v>
      </c>
      <c r="C61" s="10">
        <v>4916</v>
      </c>
      <c r="D61" s="10">
        <v>7207627.6299999999</v>
      </c>
      <c r="E61" s="10">
        <v>1025811.839830731</v>
      </c>
      <c r="F61" s="29">
        <v>8233439.4698307309</v>
      </c>
      <c r="G61" s="35">
        <v>1422.47</v>
      </c>
      <c r="H61" s="12">
        <v>6992862.5200000005</v>
      </c>
      <c r="I61" s="33">
        <v>1240576.9498307304</v>
      </c>
      <c r="J61" s="10">
        <v>132288.31986520864</v>
      </c>
      <c r="K61" s="16">
        <v>209733.91032079689</v>
      </c>
      <c r="L61" s="29">
        <v>1582599.180016736</v>
      </c>
      <c r="M61" s="16">
        <v>2062941.1019576166</v>
      </c>
      <c r="N61" s="31">
        <v>3645540.2819743529</v>
      </c>
      <c r="O61" s="30">
        <v>541154.77081354591</v>
      </c>
      <c r="P61" s="34">
        <v>4186695.052787899</v>
      </c>
      <c r="Q61" s="16"/>
      <c r="R61" s="10">
        <v>4916</v>
      </c>
      <c r="S61" s="10">
        <v>7496281.9900000012</v>
      </c>
      <c r="T61" s="10">
        <v>1055378.4761006546</v>
      </c>
      <c r="U61" s="29">
        <v>8551660.4661006555</v>
      </c>
      <c r="V61" s="35">
        <v>1467.53</v>
      </c>
      <c r="W61" s="12">
        <v>7214377.4799999995</v>
      </c>
      <c r="X61" s="33">
        <v>1337282.986100656</v>
      </c>
      <c r="Y61" s="10">
        <v>132697.66168527311</v>
      </c>
      <c r="Z61" s="16">
        <v>199278.55032079684</v>
      </c>
      <c r="AA61" s="29">
        <v>1669259.1981067259</v>
      </c>
      <c r="AB61" s="16">
        <v>2063195.8800335072</v>
      </c>
      <c r="AC61" s="31">
        <v>3732455.0781402332</v>
      </c>
      <c r="AD61" s="30">
        <v>536820.99111127644</v>
      </c>
      <c r="AE61" s="34">
        <v>4269276.0692515094</v>
      </c>
      <c r="AG61" s="25">
        <f t="shared" si="36"/>
        <v>1466.1569629780308</v>
      </c>
      <c r="AH61" s="25">
        <f t="shared" si="37"/>
        <v>208.66799020153195</v>
      </c>
      <c r="AI61" s="25">
        <f t="shared" si="38"/>
        <v>1674.824953179563</v>
      </c>
      <c r="AJ61" s="100">
        <f t="shared" si="39"/>
        <v>1422.47</v>
      </c>
      <c r="AK61" s="25">
        <f t="shared" si="40"/>
        <v>252.35495317956276</v>
      </c>
      <c r="AL61" s="25">
        <f t="shared" si="41"/>
        <v>26.909747734989555</v>
      </c>
      <c r="AM61" s="25">
        <f t="shared" si="42"/>
        <v>42.663529357363075</v>
      </c>
      <c r="AN61" s="25">
        <f t="shared" si="43"/>
        <v>321.92823027191537</v>
      </c>
      <c r="AO61" s="25">
        <f t="shared" si="44"/>
        <v>419.63814116306276</v>
      </c>
      <c r="AP61" s="98">
        <f t="shared" si="45"/>
        <v>741.56637143497824</v>
      </c>
      <c r="AQ61" s="25">
        <f t="shared" si="46"/>
        <v>110.08030325743407</v>
      </c>
      <c r="AR61" s="98">
        <f t="shared" si="47"/>
        <v>851.64667469241238</v>
      </c>
      <c r="AS61" s="98"/>
      <c r="AT61" s="25">
        <f t="shared" si="48"/>
        <v>1524.8742860048822</v>
      </c>
      <c r="AU61" s="25">
        <f t="shared" si="49"/>
        <v>214.68235884879059</v>
      </c>
      <c r="AV61" s="25">
        <f t="shared" si="50"/>
        <v>1739.5566448536729</v>
      </c>
      <c r="AW61" s="100">
        <f t="shared" si="51"/>
        <v>1467.53</v>
      </c>
      <c r="AX61" s="25">
        <f t="shared" si="52"/>
        <v>272.02664485367291</v>
      </c>
      <c r="AY61" s="25">
        <f t="shared" si="53"/>
        <v>26.993014988867596</v>
      </c>
      <c r="AZ61" s="25">
        <f t="shared" si="54"/>
        <v>40.536727079088045</v>
      </c>
      <c r="BA61" s="25">
        <f t="shared" si="55"/>
        <v>339.55638692162853</v>
      </c>
      <c r="BB61" s="25">
        <f t="shared" si="56"/>
        <v>419.68996746002995</v>
      </c>
      <c r="BC61" s="98">
        <f t="shared" si="57"/>
        <v>759.24635438165853</v>
      </c>
      <c r="BD61" s="25">
        <f t="shared" si="58"/>
        <v>109.19873700392117</v>
      </c>
      <c r="BE61" s="98">
        <f t="shared" si="59"/>
        <v>868.44509138557964</v>
      </c>
      <c r="BF61" s="25"/>
      <c r="BG61" s="25">
        <f t="shared" si="60"/>
        <v>58.717323026851318</v>
      </c>
      <c r="BH61" s="25">
        <f t="shared" si="61"/>
        <v>6.0143686472586353</v>
      </c>
      <c r="BI61" s="25">
        <f t="shared" si="62"/>
        <v>64.731691674109925</v>
      </c>
      <c r="BJ61" s="25">
        <f t="shared" si="63"/>
        <v>45.059999999999945</v>
      </c>
      <c r="BK61" s="25">
        <f t="shared" si="64"/>
        <v>19.67169167411015</v>
      </c>
      <c r="BL61" s="25">
        <f t="shared" si="65"/>
        <v>8.3267253878041458E-2</v>
      </c>
      <c r="BM61" s="25">
        <f t="shared" si="66"/>
        <v>-2.1268022782750293</v>
      </c>
      <c r="BN61" s="25">
        <f t="shared" si="67"/>
        <v>17.628156649713162</v>
      </c>
      <c r="BO61" s="25">
        <f t="shared" si="68"/>
        <v>5.182629696719232E-2</v>
      </c>
      <c r="BP61" s="98">
        <f t="shared" si="69"/>
        <v>17.679982946680298</v>
      </c>
      <c r="BQ61" s="25">
        <f t="shared" si="70"/>
        <v>-0.88156625351290074</v>
      </c>
      <c r="BR61" s="97">
        <f t="shared" si="71"/>
        <v>16.798416693167269</v>
      </c>
    </row>
    <row r="62" spans="1:70" x14ac:dyDescent="0.25">
      <c r="A62" s="45">
        <v>171</v>
      </c>
      <c r="B62" s="9" t="s">
        <v>60</v>
      </c>
      <c r="C62" s="10">
        <v>4590</v>
      </c>
      <c r="D62" s="10">
        <v>6201918.3100000005</v>
      </c>
      <c r="E62" s="10">
        <v>1506772.6147095975</v>
      </c>
      <c r="F62" s="29">
        <v>7708690.9247095976</v>
      </c>
      <c r="G62" s="35">
        <v>1422.47</v>
      </c>
      <c r="H62" s="12">
        <v>6529137.2999999998</v>
      </c>
      <c r="I62" s="33">
        <v>1179553.6247095978</v>
      </c>
      <c r="J62" s="10">
        <v>157683.49010958074</v>
      </c>
      <c r="K62" s="16">
        <v>-252170.90548112494</v>
      </c>
      <c r="L62" s="29">
        <v>1085066.2093380536</v>
      </c>
      <c r="M62" s="16">
        <v>1451546.3075582753</v>
      </c>
      <c r="N62" s="31">
        <v>2536612.5168963289</v>
      </c>
      <c r="O62" s="30">
        <v>660500.4935014525</v>
      </c>
      <c r="P62" s="34">
        <v>3197113.0103977816</v>
      </c>
      <c r="Q62" s="16"/>
      <c r="R62" s="10">
        <v>4590</v>
      </c>
      <c r="S62" s="10">
        <v>6448927.5</v>
      </c>
      <c r="T62" s="10">
        <v>1553142.1877882008</v>
      </c>
      <c r="U62" s="29">
        <v>8002069.6877882006</v>
      </c>
      <c r="V62" s="35">
        <v>1467.53</v>
      </c>
      <c r="W62" s="12">
        <v>6735962.7000000002</v>
      </c>
      <c r="X62" s="33">
        <v>1266106.9877882004</v>
      </c>
      <c r="Y62" s="10">
        <v>158168.48024186469</v>
      </c>
      <c r="Z62" s="16">
        <v>-261895.30048112493</v>
      </c>
      <c r="AA62" s="29">
        <v>1162380.1675489401</v>
      </c>
      <c r="AB62" s="16">
        <v>1446741.5404305873</v>
      </c>
      <c r="AC62" s="31">
        <v>2609121.7079795273</v>
      </c>
      <c r="AD62" s="30">
        <v>650124.24367650505</v>
      </c>
      <c r="AE62" s="34">
        <v>3259245.9516560324</v>
      </c>
      <c r="AG62" s="25">
        <f t="shared" si="36"/>
        <v>1351.1804596949892</v>
      </c>
      <c r="AH62" s="25">
        <f t="shared" si="37"/>
        <v>328.2729008081912</v>
      </c>
      <c r="AI62" s="25">
        <f t="shared" si="38"/>
        <v>1679.4533605031802</v>
      </c>
      <c r="AJ62" s="100">
        <f t="shared" si="39"/>
        <v>1422.47</v>
      </c>
      <c r="AK62" s="25">
        <f t="shared" si="40"/>
        <v>256.98336050318034</v>
      </c>
      <c r="AL62" s="25">
        <f t="shared" si="41"/>
        <v>34.353701548928264</v>
      </c>
      <c r="AM62" s="25">
        <f t="shared" si="42"/>
        <v>-54.939195093927005</v>
      </c>
      <c r="AN62" s="25">
        <f t="shared" si="43"/>
        <v>236.39786695818162</v>
      </c>
      <c r="AO62" s="25">
        <f t="shared" si="44"/>
        <v>316.24102561182468</v>
      </c>
      <c r="AP62" s="98">
        <f t="shared" si="45"/>
        <v>552.63889257000631</v>
      </c>
      <c r="AQ62" s="25">
        <f t="shared" si="46"/>
        <v>143.89988965173256</v>
      </c>
      <c r="AR62" s="98">
        <f t="shared" si="47"/>
        <v>696.53878222173887</v>
      </c>
      <c r="AS62" s="98"/>
      <c r="AT62" s="25">
        <f t="shared" si="48"/>
        <v>1404.9950980392157</v>
      </c>
      <c r="AU62" s="25">
        <f t="shared" si="49"/>
        <v>338.37520431115485</v>
      </c>
      <c r="AV62" s="25">
        <f t="shared" si="50"/>
        <v>1743.3703023503706</v>
      </c>
      <c r="AW62" s="100">
        <f t="shared" si="51"/>
        <v>1467.53</v>
      </c>
      <c r="AX62" s="25">
        <f t="shared" si="52"/>
        <v>275.84030235037045</v>
      </c>
      <c r="AY62" s="25">
        <f t="shared" si="53"/>
        <v>34.459363887116488</v>
      </c>
      <c r="AZ62" s="25">
        <f t="shared" si="54"/>
        <v>-57.0577996690904</v>
      </c>
      <c r="BA62" s="25">
        <f t="shared" si="55"/>
        <v>253.24186656839652</v>
      </c>
      <c r="BB62" s="25">
        <f t="shared" si="56"/>
        <v>315.19423538792751</v>
      </c>
      <c r="BC62" s="98">
        <f t="shared" si="57"/>
        <v>568.43610195632402</v>
      </c>
      <c r="BD62" s="25">
        <f t="shared" si="58"/>
        <v>141.63926877483769</v>
      </c>
      <c r="BE62" s="98">
        <f t="shared" si="59"/>
        <v>710.07537073116168</v>
      </c>
      <c r="BF62" s="25"/>
      <c r="BG62" s="25">
        <f t="shared" si="60"/>
        <v>53.814638344226523</v>
      </c>
      <c r="BH62" s="25">
        <f t="shared" si="61"/>
        <v>10.10230350296365</v>
      </c>
      <c r="BI62" s="25">
        <f t="shared" si="62"/>
        <v>63.916941847190401</v>
      </c>
      <c r="BJ62" s="25">
        <f t="shared" si="63"/>
        <v>45.059999999999945</v>
      </c>
      <c r="BK62" s="25">
        <f t="shared" si="64"/>
        <v>18.856941847190114</v>
      </c>
      <c r="BL62" s="25">
        <f t="shared" si="65"/>
        <v>0.10566233818822468</v>
      </c>
      <c r="BM62" s="25">
        <f t="shared" si="66"/>
        <v>-2.1186045751633955</v>
      </c>
      <c r="BN62" s="25">
        <f t="shared" si="67"/>
        <v>16.843999610214894</v>
      </c>
      <c r="BO62" s="25">
        <f t="shared" si="68"/>
        <v>-1.046790223897176</v>
      </c>
      <c r="BP62" s="98">
        <f t="shared" si="69"/>
        <v>15.797209386317718</v>
      </c>
      <c r="BQ62" s="25">
        <f t="shared" si="70"/>
        <v>-2.2606208768948761</v>
      </c>
      <c r="BR62" s="97">
        <f t="shared" si="71"/>
        <v>13.536588509422813</v>
      </c>
    </row>
    <row r="63" spans="1:70" x14ac:dyDescent="0.25">
      <c r="A63" s="45">
        <v>172</v>
      </c>
      <c r="B63" s="9" t="s">
        <v>61</v>
      </c>
      <c r="C63" s="10">
        <v>4079</v>
      </c>
      <c r="D63" s="10">
        <v>4301975.38</v>
      </c>
      <c r="E63" s="10">
        <v>1641993.2004829908</v>
      </c>
      <c r="F63" s="29">
        <v>5943968.5804829905</v>
      </c>
      <c r="G63" s="35">
        <v>1422.47</v>
      </c>
      <c r="H63" s="12">
        <v>5802255.1299999999</v>
      </c>
      <c r="I63" s="33">
        <v>141713.45048299059</v>
      </c>
      <c r="J63" s="10">
        <v>681042.79430213501</v>
      </c>
      <c r="K63" s="16">
        <v>-207491.80057992256</v>
      </c>
      <c r="L63" s="29">
        <v>615264.44420520309</v>
      </c>
      <c r="M63" s="16">
        <v>1770314.8589206918</v>
      </c>
      <c r="N63" s="31">
        <v>2385579.3031258946</v>
      </c>
      <c r="O63" s="30">
        <v>707964.21234266763</v>
      </c>
      <c r="P63" s="34">
        <v>3093543.515468562</v>
      </c>
      <c r="Q63" s="16"/>
      <c r="R63" s="10">
        <v>4079</v>
      </c>
      <c r="S63" s="10">
        <v>4472818.1700000009</v>
      </c>
      <c r="T63" s="10">
        <v>1693501.3192055859</v>
      </c>
      <c r="U63" s="29">
        <v>6166319.4892055867</v>
      </c>
      <c r="V63" s="35">
        <v>1467.53</v>
      </c>
      <c r="W63" s="12">
        <v>5986054.8700000001</v>
      </c>
      <c r="X63" s="33">
        <v>180264.61920558661</v>
      </c>
      <c r="Y63" s="10">
        <v>683066.47424718307</v>
      </c>
      <c r="Z63" s="16">
        <v>-216175.13557992256</v>
      </c>
      <c r="AA63" s="29">
        <v>647155.9578728471</v>
      </c>
      <c r="AB63" s="16">
        <v>1772154.2969551138</v>
      </c>
      <c r="AC63" s="31">
        <v>2419310.2548279609</v>
      </c>
      <c r="AD63" s="30">
        <v>695086.85901197139</v>
      </c>
      <c r="AE63" s="34">
        <v>3114397.1138399323</v>
      </c>
      <c r="AG63" s="25">
        <f t="shared" si="36"/>
        <v>1054.6642265261094</v>
      </c>
      <c r="AH63" s="25">
        <f t="shared" si="37"/>
        <v>402.54797756386142</v>
      </c>
      <c r="AI63" s="25">
        <f t="shared" si="38"/>
        <v>1457.2122040899708</v>
      </c>
      <c r="AJ63" s="100">
        <f t="shared" si="39"/>
        <v>1422.47</v>
      </c>
      <c r="AK63" s="25">
        <f t="shared" si="40"/>
        <v>34.742204089970727</v>
      </c>
      <c r="AL63" s="25">
        <f t="shared" si="41"/>
        <v>166.9631758524479</v>
      </c>
      <c r="AM63" s="25">
        <f t="shared" si="42"/>
        <v>-50.868301196352675</v>
      </c>
      <c r="AN63" s="25">
        <f t="shared" si="43"/>
        <v>150.83707874606597</v>
      </c>
      <c r="AO63" s="25">
        <f t="shared" si="44"/>
        <v>434.00707499894378</v>
      </c>
      <c r="AP63" s="98">
        <f t="shared" si="45"/>
        <v>584.84415374500975</v>
      </c>
      <c r="AQ63" s="25">
        <f t="shared" si="46"/>
        <v>173.5631802752311</v>
      </c>
      <c r="AR63" s="98">
        <f t="shared" si="47"/>
        <v>758.4073340202408</v>
      </c>
      <c r="AS63" s="98"/>
      <c r="AT63" s="25">
        <f t="shared" si="48"/>
        <v>1096.5477249325818</v>
      </c>
      <c r="AU63" s="25">
        <f t="shared" si="49"/>
        <v>415.17561147476977</v>
      </c>
      <c r="AV63" s="25">
        <f t="shared" si="50"/>
        <v>1511.7233364073516</v>
      </c>
      <c r="AW63" s="100">
        <f t="shared" si="51"/>
        <v>1467.53</v>
      </c>
      <c r="AX63" s="25">
        <f t="shared" si="52"/>
        <v>44.19333640735146</v>
      </c>
      <c r="AY63" s="25">
        <f t="shared" si="53"/>
        <v>167.45929743740697</v>
      </c>
      <c r="AZ63" s="25">
        <f t="shared" si="54"/>
        <v>-52.997091340995972</v>
      </c>
      <c r="BA63" s="25">
        <f t="shared" si="55"/>
        <v>158.65554250376246</v>
      </c>
      <c r="BB63" s="25">
        <f t="shared" si="56"/>
        <v>434.45802818218039</v>
      </c>
      <c r="BC63" s="98">
        <f t="shared" si="57"/>
        <v>593.11357068594282</v>
      </c>
      <c r="BD63" s="25">
        <f t="shared" si="58"/>
        <v>170.40619245206457</v>
      </c>
      <c r="BE63" s="98">
        <f t="shared" si="59"/>
        <v>763.51976313800742</v>
      </c>
      <c r="BF63" s="25"/>
      <c r="BG63" s="25">
        <f t="shared" si="60"/>
        <v>41.883498406472427</v>
      </c>
      <c r="BH63" s="25">
        <f t="shared" si="61"/>
        <v>12.627633910908344</v>
      </c>
      <c r="BI63" s="25">
        <f t="shared" si="62"/>
        <v>54.51113231738077</v>
      </c>
      <c r="BJ63" s="25">
        <f t="shared" si="63"/>
        <v>45.059999999999945</v>
      </c>
      <c r="BK63" s="25">
        <f t="shared" si="64"/>
        <v>9.4511323173807327</v>
      </c>
      <c r="BL63" s="25">
        <f t="shared" si="65"/>
        <v>0.49612158495907011</v>
      </c>
      <c r="BM63" s="25">
        <f t="shared" si="66"/>
        <v>-2.1287901446432969</v>
      </c>
      <c r="BN63" s="25">
        <f t="shared" si="67"/>
        <v>7.8184637576964917</v>
      </c>
      <c r="BO63" s="25">
        <f t="shared" si="68"/>
        <v>0.45095318323660649</v>
      </c>
      <c r="BP63" s="98">
        <f t="shared" si="69"/>
        <v>8.2694169409330698</v>
      </c>
      <c r="BQ63" s="25">
        <f t="shared" si="70"/>
        <v>-3.1569878231665314</v>
      </c>
      <c r="BR63" s="97">
        <f t="shared" si="71"/>
        <v>5.1124291177666237</v>
      </c>
    </row>
    <row r="64" spans="1:70" x14ac:dyDescent="0.25">
      <c r="A64" s="45">
        <v>176</v>
      </c>
      <c r="B64" s="9" t="s">
        <v>62</v>
      </c>
      <c r="C64" s="10">
        <v>4259</v>
      </c>
      <c r="D64" s="10">
        <v>4140263.3700000006</v>
      </c>
      <c r="E64" s="10">
        <v>2354322.1305646952</v>
      </c>
      <c r="F64" s="29">
        <v>6494585.5005646963</v>
      </c>
      <c r="G64" s="35">
        <v>1422.47</v>
      </c>
      <c r="H64" s="12">
        <v>6058299.7300000004</v>
      </c>
      <c r="I64" s="33">
        <v>436285.77056469582</v>
      </c>
      <c r="J64" s="10">
        <v>1377780.9116044971</v>
      </c>
      <c r="K64" s="16">
        <v>-2103560.7112213275</v>
      </c>
      <c r="L64" s="29">
        <v>-289494.0290521346</v>
      </c>
      <c r="M64" s="16">
        <v>2245372.9264073009</v>
      </c>
      <c r="N64" s="31">
        <v>1955878.8973551663</v>
      </c>
      <c r="O64" s="30">
        <v>771682.12187272147</v>
      </c>
      <c r="P64" s="34">
        <v>2727561.0192278875</v>
      </c>
      <c r="Q64" s="16"/>
      <c r="R64" s="10">
        <v>4259</v>
      </c>
      <c r="S64" s="10">
        <v>4303102.5500000007</v>
      </c>
      <c r="T64" s="10">
        <v>2428958.8477205867</v>
      </c>
      <c r="U64" s="29">
        <v>6732061.3977205874</v>
      </c>
      <c r="V64" s="35">
        <v>1467.53</v>
      </c>
      <c r="W64" s="12">
        <v>6250210.2699999996</v>
      </c>
      <c r="X64" s="33">
        <v>481851.12772058789</v>
      </c>
      <c r="Y64" s="10">
        <v>1381854.9762468704</v>
      </c>
      <c r="Z64" s="16">
        <v>-2112622.8662213273</v>
      </c>
      <c r="AA64" s="29">
        <v>-248916.76225386909</v>
      </c>
      <c r="AB64" s="16">
        <v>2243295.7812997401</v>
      </c>
      <c r="AC64" s="31">
        <v>1994379.019045871</v>
      </c>
      <c r="AD64" s="30">
        <v>758300.55194444861</v>
      </c>
      <c r="AE64" s="34">
        <v>2752679.5709903194</v>
      </c>
      <c r="AG64" s="25">
        <f t="shared" si="36"/>
        <v>972.12100727870404</v>
      </c>
      <c r="AH64" s="25">
        <f t="shared" si="37"/>
        <v>552.78753946106951</v>
      </c>
      <c r="AI64" s="25">
        <f t="shared" si="38"/>
        <v>1524.9085467397738</v>
      </c>
      <c r="AJ64" s="100">
        <f t="shared" si="39"/>
        <v>1422.47</v>
      </c>
      <c r="AK64" s="25">
        <f t="shared" si="40"/>
        <v>102.43854673977361</v>
      </c>
      <c r="AL64" s="25">
        <f t="shared" si="41"/>
        <v>323.49868786205616</v>
      </c>
      <c r="AM64" s="25">
        <f t="shared" si="42"/>
        <v>-493.90953538890057</v>
      </c>
      <c r="AN64" s="25">
        <f t="shared" si="43"/>
        <v>-67.972300787070822</v>
      </c>
      <c r="AO64" s="25">
        <f t="shared" si="44"/>
        <v>527.20660399326152</v>
      </c>
      <c r="AP64" s="98">
        <f t="shared" si="45"/>
        <v>459.2343032061907</v>
      </c>
      <c r="AQ64" s="25">
        <f t="shared" si="46"/>
        <v>181.18857052658404</v>
      </c>
      <c r="AR64" s="98">
        <f t="shared" si="47"/>
        <v>640.42287373277475</v>
      </c>
      <c r="AS64" s="98"/>
      <c r="AT64" s="25">
        <f t="shared" si="48"/>
        <v>1010.3551420521251</v>
      </c>
      <c r="AU64" s="25">
        <f t="shared" si="49"/>
        <v>570.31200932627064</v>
      </c>
      <c r="AV64" s="25">
        <f t="shared" si="50"/>
        <v>1580.6671513783958</v>
      </c>
      <c r="AW64" s="100">
        <f t="shared" si="51"/>
        <v>1467.53</v>
      </c>
      <c r="AX64" s="25">
        <f t="shared" si="52"/>
        <v>113.13715137839584</v>
      </c>
      <c r="AY64" s="25">
        <f t="shared" si="53"/>
        <v>324.45526561325909</v>
      </c>
      <c r="AZ64" s="25">
        <f t="shared" si="54"/>
        <v>-496.03730129639052</v>
      </c>
      <c r="BA64" s="25">
        <f t="shared" si="55"/>
        <v>-58.444884304735638</v>
      </c>
      <c r="BB64" s="25">
        <f t="shared" si="56"/>
        <v>526.71889675974171</v>
      </c>
      <c r="BC64" s="98">
        <f t="shared" si="57"/>
        <v>468.27401245500607</v>
      </c>
      <c r="BD64" s="25">
        <f t="shared" si="58"/>
        <v>178.0466193811807</v>
      </c>
      <c r="BE64" s="98">
        <f t="shared" si="59"/>
        <v>646.32063183618675</v>
      </c>
      <c r="BF64" s="25"/>
      <c r="BG64" s="25">
        <f t="shared" si="60"/>
        <v>38.234134773421033</v>
      </c>
      <c r="BH64" s="25">
        <f t="shared" si="61"/>
        <v>17.524469865201127</v>
      </c>
      <c r="BI64" s="25">
        <f t="shared" si="62"/>
        <v>55.758604638622046</v>
      </c>
      <c r="BJ64" s="25">
        <f t="shared" si="63"/>
        <v>45.059999999999945</v>
      </c>
      <c r="BK64" s="25">
        <f t="shared" si="64"/>
        <v>10.698604638622228</v>
      </c>
      <c r="BL64" s="25">
        <f t="shared" si="65"/>
        <v>0.95657775120292854</v>
      </c>
      <c r="BM64" s="25">
        <f t="shared" si="66"/>
        <v>-2.1277659074899589</v>
      </c>
      <c r="BN64" s="25">
        <f t="shared" si="67"/>
        <v>9.5274164823351839</v>
      </c>
      <c r="BO64" s="25">
        <f t="shared" si="68"/>
        <v>-0.4877072335198136</v>
      </c>
      <c r="BP64" s="98">
        <f t="shared" si="69"/>
        <v>9.0397092488153703</v>
      </c>
      <c r="BQ64" s="25">
        <f t="shared" si="70"/>
        <v>-3.1419511454033398</v>
      </c>
      <c r="BR64" s="97">
        <f t="shared" si="71"/>
        <v>5.8977581034120021</v>
      </c>
    </row>
    <row r="65" spans="1:70" x14ac:dyDescent="0.25">
      <c r="A65" s="45">
        <v>177</v>
      </c>
      <c r="B65" s="9" t="s">
        <v>63</v>
      </c>
      <c r="C65" s="10">
        <v>1708</v>
      </c>
      <c r="D65" s="10">
        <v>2387471.1</v>
      </c>
      <c r="E65" s="10">
        <v>448325.91669991019</v>
      </c>
      <c r="F65" s="29">
        <v>2835797.0166999102</v>
      </c>
      <c r="G65" s="35">
        <v>1422.47</v>
      </c>
      <c r="H65" s="12">
        <v>2429578.7600000002</v>
      </c>
      <c r="I65" s="33">
        <v>406218.25669990992</v>
      </c>
      <c r="J65" s="10">
        <v>126451.64512284745</v>
      </c>
      <c r="K65" s="16">
        <v>577933.53268026176</v>
      </c>
      <c r="L65" s="29">
        <v>1110603.4345030191</v>
      </c>
      <c r="M65" s="16">
        <v>294746.75162615499</v>
      </c>
      <c r="N65" s="31">
        <v>1405350.1861291742</v>
      </c>
      <c r="O65" s="30">
        <v>272751.56610402418</v>
      </c>
      <c r="P65" s="34">
        <v>1678101.7522331984</v>
      </c>
      <c r="Q65" s="16"/>
      <c r="R65" s="10">
        <v>1708</v>
      </c>
      <c r="S65" s="10">
        <v>2483567.62</v>
      </c>
      <c r="T65" s="10">
        <v>462120.97249534552</v>
      </c>
      <c r="U65" s="29">
        <v>2945688.5924953455</v>
      </c>
      <c r="V65" s="35">
        <v>1467.53</v>
      </c>
      <c r="W65" s="12">
        <v>2506541.2399999998</v>
      </c>
      <c r="X65" s="33">
        <v>439147.35249534575</v>
      </c>
      <c r="Y65" s="10">
        <v>126832.86119888483</v>
      </c>
      <c r="Z65" s="16">
        <v>574289.55768026179</v>
      </c>
      <c r="AA65" s="29">
        <v>1140269.7713744924</v>
      </c>
      <c r="AB65" s="16">
        <v>291972.42441749654</v>
      </c>
      <c r="AC65" s="31">
        <v>1432242.1957919891</v>
      </c>
      <c r="AD65" s="30">
        <v>269066.84057617543</v>
      </c>
      <c r="AE65" s="34">
        <v>1701309.0363681645</v>
      </c>
      <c r="AG65" s="25">
        <f t="shared" si="36"/>
        <v>1397.8168032786887</v>
      </c>
      <c r="AH65" s="25">
        <f t="shared" si="37"/>
        <v>262.48589970720735</v>
      </c>
      <c r="AI65" s="25">
        <f t="shared" si="38"/>
        <v>1660.3027029858958</v>
      </c>
      <c r="AJ65" s="100">
        <f t="shared" si="39"/>
        <v>1422.4700000000003</v>
      </c>
      <c r="AK65" s="25">
        <f t="shared" si="40"/>
        <v>237.83270298589574</v>
      </c>
      <c r="AL65" s="25">
        <f t="shared" si="41"/>
        <v>74.034921032112095</v>
      </c>
      <c r="AM65" s="25">
        <f t="shared" si="42"/>
        <v>338.3685788526123</v>
      </c>
      <c r="AN65" s="25">
        <f t="shared" si="43"/>
        <v>650.2362028706201</v>
      </c>
      <c r="AO65" s="25">
        <f t="shared" si="44"/>
        <v>172.56835575301815</v>
      </c>
      <c r="AP65" s="98">
        <f t="shared" si="45"/>
        <v>822.80455862363829</v>
      </c>
      <c r="AQ65" s="25">
        <f t="shared" si="46"/>
        <v>159.69061247308207</v>
      </c>
      <c r="AR65" s="98">
        <f t="shared" si="47"/>
        <v>982.49517109672036</v>
      </c>
      <c r="AS65" s="98"/>
      <c r="AT65" s="25">
        <f t="shared" si="48"/>
        <v>1454.0794028103046</v>
      </c>
      <c r="AU65" s="25">
        <f t="shared" si="49"/>
        <v>270.56263026659576</v>
      </c>
      <c r="AV65" s="25">
        <f t="shared" si="50"/>
        <v>1724.6420330769001</v>
      </c>
      <c r="AW65" s="100">
        <f t="shared" si="51"/>
        <v>1467.5299999999997</v>
      </c>
      <c r="AX65" s="25">
        <f t="shared" si="52"/>
        <v>257.11203307690033</v>
      </c>
      <c r="AY65" s="25">
        <f t="shared" si="53"/>
        <v>74.258115456021557</v>
      </c>
      <c r="AZ65" s="25">
        <f t="shared" si="54"/>
        <v>336.23510402825633</v>
      </c>
      <c r="BA65" s="25">
        <f t="shared" si="55"/>
        <v>667.60525256117819</v>
      </c>
      <c r="BB65" s="25">
        <f t="shared" si="56"/>
        <v>170.94404239900265</v>
      </c>
      <c r="BC65" s="98">
        <f t="shared" si="57"/>
        <v>838.54929496018099</v>
      </c>
      <c r="BD65" s="25">
        <f t="shared" si="58"/>
        <v>157.53327902586383</v>
      </c>
      <c r="BE65" s="98">
        <f t="shared" si="59"/>
        <v>996.08257398604474</v>
      </c>
      <c r="BF65" s="25"/>
      <c r="BG65" s="25">
        <f t="shared" si="60"/>
        <v>56.262599531615933</v>
      </c>
      <c r="BH65" s="25">
        <f t="shared" si="61"/>
        <v>8.0767305593884089</v>
      </c>
      <c r="BI65" s="25">
        <f t="shared" si="62"/>
        <v>64.339330091004285</v>
      </c>
      <c r="BJ65" s="25">
        <f t="shared" si="63"/>
        <v>45.059999999999491</v>
      </c>
      <c r="BK65" s="25">
        <f t="shared" si="64"/>
        <v>19.279330091004596</v>
      </c>
      <c r="BL65" s="25">
        <f t="shared" si="65"/>
        <v>0.22319442390946165</v>
      </c>
      <c r="BM65" s="25">
        <f t="shared" si="66"/>
        <v>-2.1334748243559716</v>
      </c>
      <c r="BN65" s="25">
        <f t="shared" si="67"/>
        <v>17.369049690558086</v>
      </c>
      <c r="BO65" s="25">
        <f t="shared" si="68"/>
        <v>-1.6243133540154986</v>
      </c>
      <c r="BP65" s="98">
        <f t="shared" si="69"/>
        <v>15.744736336542701</v>
      </c>
      <c r="BQ65" s="25">
        <f t="shared" si="70"/>
        <v>-2.1573334472182353</v>
      </c>
      <c r="BR65" s="97">
        <f t="shared" si="71"/>
        <v>13.58740288932438</v>
      </c>
    </row>
    <row r="66" spans="1:70" x14ac:dyDescent="0.25">
      <c r="A66" s="45">
        <v>178</v>
      </c>
      <c r="B66" s="9" t="s">
        <v>64</v>
      </c>
      <c r="C66" s="10">
        <v>5734</v>
      </c>
      <c r="D66" s="10">
        <v>6453040.3399999999</v>
      </c>
      <c r="E66" s="10">
        <v>1948164.5052024375</v>
      </c>
      <c r="F66" s="29">
        <v>8401204.8452024367</v>
      </c>
      <c r="G66" s="35">
        <v>1422.47</v>
      </c>
      <c r="H66" s="12">
        <v>8156442.9800000004</v>
      </c>
      <c r="I66" s="33">
        <v>244761.86520243622</v>
      </c>
      <c r="J66" s="10">
        <v>470833.92476891499</v>
      </c>
      <c r="K66" s="16">
        <v>271904.2913281325</v>
      </c>
      <c r="L66" s="29">
        <v>987500.08129948366</v>
      </c>
      <c r="M66" s="16">
        <v>2484773.6241630623</v>
      </c>
      <c r="N66" s="31">
        <v>3472273.7054625461</v>
      </c>
      <c r="O66" s="30">
        <v>1039996.2107316088</v>
      </c>
      <c r="P66" s="34">
        <v>4512269.9161941549</v>
      </c>
      <c r="Q66" s="16"/>
      <c r="R66" s="10">
        <v>5734</v>
      </c>
      <c r="S66" s="10">
        <v>6708412.0100000007</v>
      </c>
      <c r="T66" s="10">
        <v>2010197.2395799675</v>
      </c>
      <c r="U66" s="29">
        <v>8718609.2495799679</v>
      </c>
      <c r="V66" s="35">
        <v>1467.53</v>
      </c>
      <c r="W66" s="12">
        <v>8414817.0199999996</v>
      </c>
      <c r="X66" s="33">
        <v>303792.22957996838</v>
      </c>
      <c r="Y66" s="10">
        <v>472245.67529560957</v>
      </c>
      <c r="Z66" s="16">
        <v>259718.48632813251</v>
      </c>
      <c r="AA66" s="29">
        <v>1035756.3912037103</v>
      </c>
      <c r="AB66" s="16">
        <v>2486517.1434573978</v>
      </c>
      <c r="AC66" s="31">
        <v>3522273.5346611082</v>
      </c>
      <c r="AD66" s="30">
        <v>1022354.4387742031</v>
      </c>
      <c r="AE66" s="34">
        <v>4544627.9734353116</v>
      </c>
      <c r="AG66" s="25">
        <f t="shared" si="36"/>
        <v>1125.3994314614579</v>
      </c>
      <c r="AH66" s="25">
        <f t="shared" si="37"/>
        <v>339.7566280436759</v>
      </c>
      <c r="AI66" s="25">
        <f t="shared" si="38"/>
        <v>1465.1560595051337</v>
      </c>
      <c r="AJ66" s="100">
        <f t="shared" si="39"/>
        <v>1422.47</v>
      </c>
      <c r="AK66" s="25">
        <f t="shared" si="40"/>
        <v>42.686059505133628</v>
      </c>
      <c r="AL66" s="25">
        <f t="shared" si="41"/>
        <v>82.112648198276077</v>
      </c>
      <c r="AM66" s="25">
        <f t="shared" si="42"/>
        <v>47.419653178955791</v>
      </c>
      <c r="AN66" s="25">
        <f t="shared" si="43"/>
        <v>172.21836088236549</v>
      </c>
      <c r="AO66" s="25">
        <f t="shared" si="44"/>
        <v>433.3403599865822</v>
      </c>
      <c r="AP66" s="98">
        <f t="shared" si="45"/>
        <v>605.55872086894772</v>
      </c>
      <c r="AQ66" s="25">
        <f t="shared" si="46"/>
        <v>181.37359796505211</v>
      </c>
      <c r="AR66" s="98">
        <f t="shared" si="47"/>
        <v>786.93231883399983</v>
      </c>
      <c r="AS66" s="98"/>
      <c r="AT66" s="25">
        <f t="shared" si="48"/>
        <v>1169.9358231600977</v>
      </c>
      <c r="AU66" s="25">
        <f t="shared" si="49"/>
        <v>350.57503306242893</v>
      </c>
      <c r="AV66" s="25">
        <f t="shared" si="50"/>
        <v>1520.5108562225266</v>
      </c>
      <c r="AW66" s="100">
        <f t="shared" si="51"/>
        <v>1467.53</v>
      </c>
      <c r="AX66" s="25">
        <f t="shared" si="52"/>
        <v>52.980856222526747</v>
      </c>
      <c r="AY66" s="25">
        <f t="shared" si="53"/>
        <v>82.358855126545095</v>
      </c>
      <c r="AZ66" s="25">
        <f t="shared" si="54"/>
        <v>45.294469188722097</v>
      </c>
      <c r="BA66" s="25">
        <f t="shared" si="55"/>
        <v>180.63418053779392</v>
      </c>
      <c r="BB66" s="25">
        <f t="shared" si="56"/>
        <v>433.64442683247256</v>
      </c>
      <c r="BC66" s="98">
        <f t="shared" si="57"/>
        <v>614.27860737026651</v>
      </c>
      <c r="BD66" s="25">
        <f t="shared" si="58"/>
        <v>178.29690247195728</v>
      </c>
      <c r="BE66" s="98">
        <f t="shared" si="59"/>
        <v>792.57550984222382</v>
      </c>
      <c r="BF66" s="25"/>
      <c r="BG66" s="25">
        <f t="shared" si="60"/>
        <v>44.536391698639818</v>
      </c>
      <c r="BH66" s="25">
        <f t="shared" si="61"/>
        <v>10.818405018753026</v>
      </c>
      <c r="BI66" s="25">
        <f t="shared" si="62"/>
        <v>55.354796717392901</v>
      </c>
      <c r="BJ66" s="25">
        <f t="shared" si="63"/>
        <v>45.059999999999945</v>
      </c>
      <c r="BK66" s="25">
        <f t="shared" si="64"/>
        <v>10.294796717393119</v>
      </c>
      <c r="BL66" s="25">
        <f t="shared" si="65"/>
        <v>0.24620692826901802</v>
      </c>
      <c r="BM66" s="25">
        <f t="shared" si="66"/>
        <v>-2.125183990233694</v>
      </c>
      <c r="BN66" s="25">
        <f t="shared" si="67"/>
        <v>8.4158196554284359</v>
      </c>
      <c r="BO66" s="25">
        <f t="shared" si="68"/>
        <v>0.30406684589036104</v>
      </c>
      <c r="BP66" s="98">
        <f t="shared" si="69"/>
        <v>8.7198865013187969</v>
      </c>
      <c r="BQ66" s="25">
        <f t="shared" si="70"/>
        <v>-3.0766954930948316</v>
      </c>
      <c r="BR66" s="97">
        <f t="shared" si="71"/>
        <v>5.6431910082239938</v>
      </c>
    </row>
    <row r="67" spans="1:70" x14ac:dyDescent="0.25">
      <c r="A67" s="45">
        <v>179</v>
      </c>
      <c r="B67" s="9" t="s">
        <v>65</v>
      </c>
      <c r="C67" s="10">
        <v>147746</v>
      </c>
      <c r="D67" s="10">
        <v>212846895.87</v>
      </c>
      <c r="E67" s="10">
        <v>44992245.021635599</v>
      </c>
      <c r="F67" s="29">
        <v>257839140.8916356</v>
      </c>
      <c r="G67" s="35">
        <v>1422.47</v>
      </c>
      <c r="H67" s="12">
        <v>210164252.62</v>
      </c>
      <c r="I67" s="33">
        <v>47674888.271635592</v>
      </c>
      <c r="J67" s="10">
        <v>6814174.9413668001</v>
      </c>
      <c r="K67" s="16">
        <v>-33706533.240553223</v>
      </c>
      <c r="L67" s="29">
        <v>20782529.972449169</v>
      </c>
      <c r="M67" s="16">
        <v>35678278.040327311</v>
      </c>
      <c r="N67" s="31">
        <v>56460808.012776479</v>
      </c>
      <c r="O67" s="30">
        <v>12474196.504651826</v>
      </c>
      <c r="P67" s="34">
        <v>68935004.517428309</v>
      </c>
      <c r="Q67" s="16"/>
      <c r="R67" s="10">
        <v>147746</v>
      </c>
      <c r="S67" s="10">
        <v>221238325.41</v>
      </c>
      <c r="T67" s="10">
        <v>46219481.015494727</v>
      </c>
      <c r="U67" s="29">
        <v>267457806.42549473</v>
      </c>
      <c r="V67" s="35">
        <v>1467.53</v>
      </c>
      <c r="W67" s="12">
        <v>216821687.38</v>
      </c>
      <c r="X67" s="33">
        <v>50636119.045494735</v>
      </c>
      <c r="Y67" s="10">
        <v>6834861.8482306339</v>
      </c>
      <c r="Z67" s="16">
        <v>-34018942.800553218</v>
      </c>
      <c r="AA67" s="29">
        <v>23452038.093172148</v>
      </c>
      <c r="AB67" s="16">
        <v>35639870.232679859</v>
      </c>
      <c r="AC67" s="31">
        <v>59091908.325852007</v>
      </c>
      <c r="AD67" s="30">
        <v>12468276.225247815</v>
      </c>
      <c r="AE67" s="34">
        <v>71560184.551099822</v>
      </c>
      <c r="AG67" s="25">
        <f t="shared" si="36"/>
        <v>1440.6271294654339</v>
      </c>
      <c r="AH67" s="25">
        <f t="shared" si="37"/>
        <v>304.52428506785702</v>
      </c>
      <c r="AI67" s="25">
        <f t="shared" si="38"/>
        <v>1745.1514145332908</v>
      </c>
      <c r="AJ67" s="100">
        <f t="shared" si="39"/>
        <v>1422.47</v>
      </c>
      <c r="AK67" s="25">
        <f t="shared" si="40"/>
        <v>322.68141453329088</v>
      </c>
      <c r="AL67" s="25">
        <f t="shared" si="41"/>
        <v>46.120875972052033</v>
      </c>
      <c r="AM67" s="25">
        <f t="shared" si="42"/>
        <v>-228.13838100898315</v>
      </c>
      <c r="AN67" s="25">
        <f t="shared" si="43"/>
        <v>140.66390949635976</v>
      </c>
      <c r="AO67" s="25">
        <f t="shared" si="44"/>
        <v>241.48388477743771</v>
      </c>
      <c r="AP67" s="98">
        <f t="shared" si="45"/>
        <v>382.14779427379744</v>
      </c>
      <c r="AQ67" s="25">
        <f t="shared" si="46"/>
        <v>84.430011673086412</v>
      </c>
      <c r="AR67" s="98">
        <f t="shared" si="47"/>
        <v>466.57780594688393</v>
      </c>
      <c r="AS67" s="98"/>
      <c r="AT67" s="25">
        <f t="shared" si="48"/>
        <v>1497.4234524792548</v>
      </c>
      <c r="AU67" s="25">
        <f t="shared" si="49"/>
        <v>312.83067572384175</v>
      </c>
      <c r="AV67" s="25">
        <f t="shared" si="50"/>
        <v>1810.2541282030968</v>
      </c>
      <c r="AW67" s="100">
        <f t="shared" si="51"/>
        <v>1467.53</v>
      </c>
      <c r="AX67" s="25">
        <f t="shared" si="52"/>
        <v>342.72412820309677</v>
      </c>
      <c r="AY67" s="25">
        <f t="shared" si="53"/>
        <v>46.260892668705978</v>
      </c>
      <c r="AZ67" s="25">
        <f t="shared" si="54"/>
        <v>-230.25288536104679</v>
      </c>
      <c r="BA67" s="25">
        <f t="shared" si="55"/>
        <v>158.73213551075594</v>
      </c>
      <c r="BB67" s="25">
        <f t="shared" si="56"/>
        <v>241.22392641885301</v>
      </c>
      <c r="BC67" s="98">
        <f t="shared" si="57"/>
        <v>399.95606192960895</v>
      </c>
      <c r="BD67" s="25">
        <f t="shared" si="58"/>
        <v>84.389941015308807</v>
      </c>
      <c r="BE67" s="98">
        <f t="shared" si="59"/>
        <v>484.34600294491776</v>
      </c>
      <c r="BF67" s="25"/>
      <c r="BG67" s="25">
        <f t="shared" si="60"/>
        <v>56.796323013820938</v>
      </c>
      <c r="BH67" s="25">
        <f t="shared" si="61"/>
        <v>8.3063906559847283</v>
      </c>
      <c r="BI67" s="25">
        <f t="shared" si="62"/>
        <v>65.102713669806008</v>
      </c>
      <c r="BJ67" s="25">
        <f t="shared" si="63"/>
        <v>45.059999999999945</v>
      </c>
      <c r="BK67" s="25">
        <f t="shared" si="64"/>
        <v>20.042713669805892</v>
      </c>
      <c r="BL67" s="25">
        <f t="shared" si="65"/>
        <v>0.14001669665394445</v>
      </c>
      <c r="BM67" s="25">
        <f t="shared" si="66"/>
        <v>-2.1145043520636477</v>
      </c>
      <c r="BN67" s="25">
        <f t="shared" si="67"/>
        <v>18.068226014396174</v>
      </c>
      <c r="BO67" s="25">
        <f t="shared" si="68"/>
        <v>-0.25995835858469718</v>
      </c>
      <c r="BP67" s="98">
        <f t="shared" si="69"/>
        <v>17.808267655811505</v>
      </c>
      <c r="BQ67" s="25">
        <f t="shared" si="70"/>
        <v>-4.0070657777604879E-2</v>
      </c>
      <c r="BR67" s="97">
        <f t="shared" si="71"/>
        <v>17.768196998033829</v>
      </c>
    </row>
    <row r="68" spans="1:70" x14ac:dyDescent="0.25">
      <c r="A68" s="45">
        <v>181</v>
      </c>
      <c r="B68" s="9" t="s">
        <v>66</v>
      </c>
      <c r="C68" s="10">
        <v>1682</v>
      </c>
      <c r="D68" s="10">
        <v>2423997.0700000003</v>
      </c>
      <c r="E68" s="10">
        <v>443756.78174384864</v>
      </c>
      <c r="F68" s="29">
        <v>2867753.851743849</v>
      </c>
      <c r="G68" s="35">
        <v>1422.47</v>
      </c>
      <c r="H68" s="12">
        <v>2392594.54</v>
      </c>
      <c r="I68" s="33">
        <v>475159.31174384896</v>
      </c>
      <c r="J68" s="10">
        <v>89998.507882289618</v>
      </c>
      <c r="K68" s="16">
        <v>516657.98825739516</v>
      </c>
      <c r="L68" s="29">
        <v>1081815.8078835336</v>
      </c>
      <c r="M68" s="16">
        <v>958831.59535630525</v>
      </c>
      <c r="N68" s="31">
        <v>2040647.4032398388</v>
      </c>
      <c r="O68" s="30">
        <v>297580.53447451466</v>
      </c>
      <c r="P68" s="34">
        <v>2338227.9377143532</v>
      </c>
      <c r="Q68" s="16"/>
      <c r="R68" s="10">
        <v>1682</v>
      </c>
      <c r="S68" s="10">
        <v>2521779.4300000006</v>
      </c>
      <c r="T68" s="10">
        <v>457525.70107063511</v>
      </c>
      <c r="U68" s="29">
        <v>2979305.1310706357</v>
      </c>
      <c r="V68" s="35">
        <v>1467.53</v>
      </c>
      <c r="W68" s="12">
        <v>2468385.46</v>
      </c>
      <c r="X68" s="33">
        <v>510919.67107063578</v>
      </c>
      <c r="Y68" s="10">
        <v>90271.683581217745</v>
      </c>
      <c r="Z68" s="16">
        <v>513078.4882573951</v>
      </c>
      <c r="AA68" s="29">
        <v>1114269.8429092485</v>
      </c>
      <c r="AB68" s="16">
        <v>954443.52140156261</v>
      </c>
      <c r="AC68" s="31">
        <v>2068713.3643108113</v>
      </c>
      <c r="AD68" s="30">
        <v>291094.08849518839</v>
      </c>
      <c r="AE68" s="34">
        <v>2359807.4528059997</v>
      </c>
      <c r="AG68" s="25">
        <f t="shared" si="36"/>
        <v>1441.1397562425686</v>
      </c>
      <c r="AH68" s="25">
        <f t="shared" si="37"/>
        <v>263.82686191667574</v>
      </c>
      <c r="AI68" s="25">
        <f t="shared" si="38"/>
        <v>1704.9666181592443</v>
      </c>
      <c r="AJ68" s="100">
        <f t="shared" si="39"/>
        <v>1422.47</v>
      </c>
      <c r="AK68" s="25">
        <f t="shared" si="40"/>
        <v>282.49661815924435</v>
      </c>
      <c r="AL68" s="25">
        <f t="shared" si="41"/>
        <v>53.506841784952208</v>
      </c>
      <c r="AM68" s="25">
        <f t="shared" si="42"/>
        <v>307.16883962984252</v>
      </c>
      <c r="AN68" s="25">
        <f t="shared" si="43"/>
        <v>643.17229957403902</v>
      </c>
      <c r="AO68" s="25">
        <f t="shared" si="44"/>
        <v>570.05445621659055</v>
      </c>
      <c r="AP68" s="98">
        <f t="shared" si="45"/>
        <v>1213.2267557906296</v>
      </c>
      <c r="AQ68" s="25">
        <f t="shared" si="46"/>
        <v>176.92065069828459</v>
      </c>
      <c r="AR68" s="98">
        <f t="shared" si="47"/>
        <v>1390.1474064889139</v>
      </c>
      <c r="AS68" s="98"/>
      <c r="AT68" s="25">
        <f t="shared" si="48"/>
        <v>1499.2743341260409</v>
      </c>
      <c r="AU68" s="25">
        <f t="shared" si="49"/>
        <v>272.01290194449172</v>
      </c>
      <c r="AV68" s="25">
        <f t="shared" si="50"/>
        <v>1771.2872360705326</v>
      </c>
      <c r="AW68" s="100">
        <f t="shared" si="51"/>
        <v>1467.53</v>
      </c>
      <c r="AX68" s="25">
        <f t="shared" si="52"/>
        <v>303.7572360705326</v>
      </c>
      <c r="AY68" s="25">
        <f t="shared" si="53"/>
        <v>53.669253020938015</v>
      </c>
      <c r="AZ68" s="25">
        <f t="shared" si="54"/>
        <v>305.04071834565701</v>
      </c>
      <c r="BA68" s="25">
        <f t="shared" si="55"/>
        <v>662.46720743712751</v>
      </c>
      <c r="BB68" s="25">
        <f t="shared" si="56"/>
        <v>567.44561319950219</v>
      </c>
      <c r="BC68" s="98">
        <f t="shared" si="57"/>
        <v>1229.9128206366297</v>
      </c>
      <c r="BD68" s="25">
        <f t="shared" si="58"/>
        <v>173.06426188774577</v>
      </c>
      <c r="BE68" s="98">
        <f t="shared" si="59"/>
        <v>1402.9770825243756</v>
      </c>
      <c r="BF68" s="25"/>
      <c r="BG68" s="25">
        <f t="shared" si="60"/>
        <v>58.134577883472275</v>
      </c>
      <c r="BH68" s="25">
        <f t="shared" si="61"/>
        <v>8.1860400278159773</v>
      </c>
      <c r="BI68" s="25">
        <f t="shared" si="62"/>
        <v>66.320617911288309</v>
      </c>
      <c r="BJ68" s="25">
        <f t="shared" si="63"/>
        <v>45.059999999999945</v>
      </c>
      <c r="BK68" s="25">
        <f t="shared" si="64"/>
        <v>21.26061791128825</v>
      </c>
      <c r="BL68" s="25">
        <f t="shared" si="65"/>
        <v>0.16241123598580742</v>
      </c>
      <c r="BM68" s="25">
        <f t="shared" si="66"/>
        <v>-2.1281212841855108</v>
      </c>
      <c r="BN68" s="25">
        <f t="shared" si="67"/>
        <v>19.294907863088497</v>
      </c>
      <c r="BO68" s="25">
        <f t="shared" si="68"/>
        <v>-2.6088430170883612</v>
      </c>
      <c r="BP68" s="98">
        <f t="shared" si="69"/>
        <v>16.686064846000136</v>
      </c>
      <c r="BQ68" s="25">
        <f t="shared" si="70"/>
        <v>-3.8563888105388173</v>
      </c>
      <c r="BR68" s="97">
        <f t="shared" si="71"/>
        <v>12.829676035461716</v>
      </c>
    </row>
    <row r="69" spans="1:70" x14ac:dyDescent="0.25">
      <c r="A69" s="45">
        <v>182</v>
      </c>
      <c r="B69" s="9" t="s">
        <v>67</v>
      </c>
      <c r="C69" s="10">
        <v>19182</v>
      </c>
      <c r="D69" s="10">
        <v>23292876.940000001</v>
      </c>
      <c r="E69" s="10">
        <v>5777978.7737647267</v>
      </c>
      <c r="F69" s="29">
        <v>29070855.713764727</v>
      </c>
      <c r="G69" s="35">
        <v>1422.47</v>
      </c>
      <c r="H69" s="12">
        <v>27285819.539999999</v>
      </c>
      <c r="I69" s="33">
        <v>1785036.173764728</v>
      </c>
      <c r="J69" s="10">
        <v>921369.68092193583</v>
      </c>
      <c r="K69" s="16">
        <v>-2447483.3138388735</v>
      </c>
      <c r="L69" s="29">
        <v>258922.54084779043</v>
      </c>
      <c r="M69" s="16">
        <v>3039612.5042206044</v>
      </c>
      <c r="N69" s="31">
        <v>3298535.0450683949</v>
      </c>
      <c r="O69" s="30">
        <v>1997713.3010734983</v>
      </c>
      <c r="P69" s="34">
        <v>5296248.3461418934</v>
      </c>
      <c r="Q69" s="16"/>
      <c r="R69" s="10">
        <v>19182</v>
      </c>
      <c r="S69" s="10">
        <v>24224866.969999999</v>
      </c>
      <c r="T69" s="10">
        <v>5941103.1642671591</v>
      </c>
      <c r="U69" s="29">
        <v>30165970.134267159</v>
      </c>
      <c r="V69" s="35">
        <v>1467.53</v>
      </c>
      <c r="W69" s="12">
        <v>28150160.460000001</v>
      </c>
      <c r="X69" s="33">
        <v>2015809.6742671579</v>
      </c>
      <c r="Y69" s="10">
        <v>924175.33259374509</v>
      </c>
      <c r="Z69" s="16">
        <v>-2488291.773838874</v>
      </c>
      <c r="AA69" s="29">
        <v>451693.23302202905</v>
      </c>
      <c r="AB69" s="16">
        <v>3049339.7009293926</v>
      </c>
      <c r="AC69" s="31">
        <v>3501032.9339514216</v>
      </c>
      <c r="AD69" s="30">
        <v>1977122.9153128257</v>
      </c>
      <c r="AE69" s="34">
        <v>5478155.8492642473</v>
      </c>
      <c r="AG69" s="25">
        <f t="shared" si="36"/>
        <v>1214.3090887290168</v>
      </c>
      <c r="AH69" s="25">
        <f t="shared" si="37"/>
        <v>301.21878707980017</v>
      </c>
      <c r="AI69" s="25">
        <f t="shared" si="38"/>
        <v>1515.527875808817</v>
      </c>
      <c r="AJ69" s="100">
        <f t="shared" si="39"/>
        <v>1422.47</v>
      </c>
      <c r="AK69" s="25">
        <f t="shared" si="40"/>
        <v>93.057875808817016</v>
      </c>
      <c r="AL69" s="25">
        <f t="shared" si="41"/>
        <v>48.033035185170256</v>
      </c>
      <c r="AM69" s="25">
        <f t="shared" si="42"/>
        <v>-127.59270742565288</v>
      </c>
      <c r="AN69" s="25">
        <f t="shared" si="43"/>
        <v>13.498203568334398</v>
      </c>
      <c r="AO69" s="25">
        <f t="shared" si="44"/>
        <v>158.461709113784</v>
      </c>
      <c r="AP69" s="98">
        <f t="shared" si="45"/>
        <v>171.95991268211839</v>
      </c>
      <c r="AQ69" s="25">
        <f t="shared" si="46"/>
        <v>104.14520389289429</v>
      </c>
      <c r="AR69" s="98">
        <f t="shared" si="47"/>
        <v>276.10511657501269</v>
      </c>
      <c r="AS69" s="98"/>
      <c r="AT69" s="25">
        <f t="shared" si="48"/>
        <v>1262.8957861536858</v>
      </c>
      <c r="AU69" s="25">
        <f t="shared" si="49"/>
        <v>309.72282161751428</v>
      </c>
      <c r="AV69" s="25">
        <f t="shared" si="50"/>
        <v>1572.6186077712</v>
      </c>
      <c r="AW69" s="100">
        <f t="shared" si="51"/>
        <v>1467.53</v>
      </c>
      <c r="AX69" s="25">
        <f t="shared" si="52"/>
        <v>105.08860777119997</v>
      </c>
      <c r="AY69" s="25">
        <f t="shared" si="53"/>
        <v>48.179299999673916</v>
      </c>
      <c r="AZ69" s="25">
        <f t="shared" si="54"/>
        <v>-129.72014252105484</v>
      </c>
      <c r="BA69" s="25">
        <f t="shared" si="55"/>
        <v>23.547765249819051</v>
      </c>
      <c r="BB69" s="25">
        <f t="shared" si="56"/>
        <v>158.96880934883706</v>
      </c>
      <c r="BC69" s="98">
        <f t="shared" si="57"/>
        <v>182.51657459865612</v>
      </c>
      <c r="BD69" s="25">
        <f t="shared" si="58"/>
        <v>103.07178163449201</v>
      </c>
      <c r="BE69" s="98">
        <f t="shared" si="59"/>
        <v>285.58835623314815</v>
      </c>
      <c r="BF69" s="25"/>
      <c r="BG69" s="25">
        <f t="shared" si="60"/>
        <v>48.586697424668955</v>
      </c>
      <c r="BH69" s="25">
        <f t="shared" si="61"/>
        <v>8.5040345377141193</v>
      </c>
      <c r="BI69" s="25">
        <f t="shared" si="62"/>
        <v>57.090731962382961</v>
      </c>
      <c r="BJ69" s="25">
        <f t="shared" si="63"/>
        <v>45.059999999999945</v>
      </c>
      <c r="BK69" s="25">
        <f t="shared" si="64"/>
        <v>12.030731962382958</v>
      </c>
      <c r="BL69" s="25">
        <f t="shared" si="65"/>
        <v>0.14626481450365958</v>
      </c>
      <c r="BM69" s="25">
        <f t="shared" si="66"/>
        <v>-2.1274350954019638</v>
      </c>
      <c r="BN69" s="25">
        <f t="shared" si="67"/>
        <v>10.049561681484652</v>
      </c>
      <c r="BO69" s="25">
        <f t="shared" si="68"/>
        <v>0.50710023505305912</v>
      </c>
      <c r="BP69" s="98">
        <f t="shared" si="69"/>
        <v>10.556661916537735</v>
      </c>
      <c r="BQ69" s="25">
        <f t="shared" si="70"/>
        <v>-1.0734222584022746</v>
      </c>
      <c r="BR69" s="97">
        <f t="shared" si="71"/>
        <v>9.4832396581354601</v>
      </c>
    </row>
    <row r="70" spans="1:70" x14ac:dyDescent="0.25">
      <c r="A70" s="45">
        <v>186</v>
      </c>
      <c r="B70" s="9" t="s">
        <v>68</v>
      </c>
      <c r="C70" s="10">
        <v>46490</v>
      </c>
      <c r="D70" s="10">
        <v>75621575.169999987</v>
      </c>
      <c r="E70" s="10">
        <v>13943487.739503184</v>
      </c>
      <c r="F70" s="29">
        <v>89565062.909503177</v>
      </c>
      <c r="G70" s="35">
        <v>1422.47</v>
      </c>
      <c r="H70" s="12">
        <v>66130630.300000004</v>
      </c>
      <c r="I70" s="33">
        <v>23434432.609503172</v>
      </c>
      <c r="J70" s="10">
        <v>2091801.4809837695</v>
      </c>
      <c r="K70" s="16">
        <v>-13109863.334925437</v>
      </c>
      <c r="L70" s="29">
        <v>12416370.755561506</v>
      </c>
      <c r="M70" s="16">
        <v>377914.9509465319</v>
      </c>
      <c r="N70" s="31">
        <v>12794285.706508039</v>
      </c>
      <c r="O70" s="30">
        <v>2790868.7919819523</v>
      </c>
      <c r="P70" s="34">
        <v>15585154.498489991</v>
      </c>
      <c r="Q70" s="16"/>
      <c r="R70" s="10">
        <v>46490</v>
      </c>
      <c r="S70" s="10">
        <v>78618972.960000008</v>
      </c>
      <c r="T70" s="10">
        <v>14348480.852119122</v>
      </c>
      <c r="U70" s="29">
        <v>92967453.812119126</v>
      </c>
      <c r="V70" s="35">
        <v>1467.53</v>
      </c>
      <c r="W70" s="12">
        <v>68225469.700000003</v>
      </c>
      <c r="X70" s="33">
        <v>24741984.112119123</v>
      </c>
      <c r="Y70" s="10">
        <v>2098115.2005585451</v>
      </c>
      <c r="Z70" s="16">
        <v>-13207877.259925438</v>
      </c>
      <c r="AA70" s="29">
        <v>13632222.052752228</v>
      </c>
      <c r="AB70" s="16">
        <v>323330.15636946046</v>
      </c>
      <c r="AC70" s="31">
        <v>13955552.209121689</v>
      </c>
      <c r="AD70" s="30">
        <v>2862951.4436523225</v>
      </c>
      <c r="AE70" s="34">
        <v>16818503.652774014</v>
      </c>
      <c r="AG70" s="25">
        <f t="shared" si="36"/>
        <v>1626.6202445687243</v>
      </c>
      <c r="AH70" s="25">
        <f t="shared" si="37"/>
        <v>299.92445126915862</v>
      </c>
      <c r="AI70" s="25">
        <f t="shared" si="38"/>
        <v>1926.544695837883</v>
      </c>
      <c r="AJ70" s="100">
        <f t="shared" si="39"/>
        <v>1422.47</v>
      </c>
      <c r="AK70" s="25">
        <f t="shared" si="40"/>
        <v>504.07469583788281</v>
      </c>
      <c r="AL70" s="25">
        <f t="shared" si="41"/>
        <v>44.99465435542632</v>
      </c>
      <c r="AM70" s="25">
        <f t="shared" si="42"/>
        <v>-281.99318853356499</v>
      </c>
      <c r="AN70" s="25">
        <f t="shared" si="43"/>
        <v>267.07616165974417</v>
      </c>
      <c r="AO70" s="25">
        <f t="shared" si="44"/>
        <v>8.1289514077550411</v>
      </c>
      <c r="AP70" s="98">
        <f t="shared" si="45"/>
        <v>275.20511306749921</v>
      </c>
      <c r="AQ70" s="25">
        <f t="shared" si="46"/>
        <v>60.031593718691163</v>
      </c>
      <c r="AR70" s="98">
        <f t="shared" si="47"/>
        <v>335.23670678619038</v>
      </c>
      <c r="AS70" s="98"/>
      <c r="AT70" s="25">
        <f t="shared" si="48"/>
        <v>1691.0942774790278</v>
      </c>
      <c r="AU70" s="25">
        <f t="shared" si="49"/>
        <v>308.63585399266771</v>
      </c>
      <c r="AV70" s="25">
        <f t="shared" si="50"/>
        <v>1999.7301314716956</v>
      </c>
      <c r="AW70" s="100">
        <f t="shared" si="51"/>
        <v>1467.53</v>
      </c>
      <c r="AX70" s="25">
        <f t="shared" si="52"/>
        <v>532.2001314716955</v>
      </c>
      <c r="AY70" s="25">
        <f t="shared" si="53"/>
        <v>45.130462477060554</v>
      </c>
      <c r="AZ70" s="25">
        <f t="shared" si="54"/>
        <v>-284.10146827114301</v>
      </c>
      <c r="BA70" s="25">
        <f t="shared" si="55"/>
        <v>293.22912567761301</v>
      </c>
      <c r="BB70" s="25">
        <f t="shared" si="56"/>
        <v>6.9548323589903305</v>
      </c>
      <c r="BC70" s="98">
        <f t="shared" si="57"/>
        <v>300.18395803660331</v>
      </c>
      <c r="BD70" s="25">
        <f t="shared" si="58"/>
        <v>61.582091711170627</v>
      </c>
      <c r="BE70" s="98">
        <f t="shared" si="59"/>
        <v>361.76604974777399</v>
      </c>
      <c r="BF70" s="25"/>
      <c r="BG70" s="25">
        <f t="shared" si="60"/>
        <v>64.474032910303549</v>
      </c>
      <c r="BH70" s="25">
        <f t="shared" si="61"/>
        <v>8.7114027235090816</v>
      </c>
      <c r="BI70" s="25">
        <f t="shared" si="62"/>
        <v>73.185435633812631</v>
      </c>
      <c r="BJ70" s="25">
        <f t="shared" si="63"/>
        <v>45.059999999999945</v>
      </c>
      <c r="BK70" s="25">
        <f t="shared" si="64"/>
        <v>28.125435633812685</v>
      </c>
      <c r="BL70" s="25">
        <f t="shared" si="65"/>
        <v>0.13580812163423417</v>
      </c>
      <c r="BM70" s="25">
        <f t="shared" si="66"/>
        <v>-2.108279737578016</v>
      </c>
      <c r="BN70" s="25">
        <f t="shared" si="67"/>
        <v>26.15296401786884</v>
      </c>
      <c r="BO70" s="25">
        <f t="shared" si="68"/>
        <v>-1.1741190487647106</v>
      </c>
      <c r="BP70" s="98">
        <f t="shared" si="69"/>
        <v>24.978844969104102</v>
      </c>
      <c r="BQ70" s="25">
        <f t="shared" si="70"/>
        <v>1.550497992479464</v>
      </c>
      <c r="BR70" s="97">
        <f t="shared" si="71"/>
        <v>26.529342961583609</v>
      </c>
    </row>
    <row r="71" spans="1:70" x14ac:dyDescent="0.25">
      <c r="A71" s="45">
        <v>202</v>
      </c>
      <c r="B71" s="9" t="s">
        <v>69</v>
      </c>
      <c r="C71" s="10">
        <v>36339</v>
      </c>
      <c r="D71" s="10">
        <v>65588185.670000002</v>
      </c>
      <c r="E71" s="10">
        <v>7581275.7633914091</v>
      </c>
      <c r="F71" s="29">
        <v>73169461.433391407</v>
      </c>
      <c r="G71" s="35">
        <v>1422.47</v>
      </c>
      <c r="H71" s="12">
        <v>51691137.329999998</v>
      </c>
      <c r="I71" s="33">
        <v>21478324.103391409</v>
      </c>
      <c r="J71" s="10">
        <v>1619568.4858761211</v>
      </c>
      <c r="K71" s="16">
        <v>4988804.552942954</v>
      </c>
      <c r="L71" s="29">
        <v>28086697.142210484</v>
      </c>
      <c r="M71" s="16">
        <v>117382.73574579714</v>
      </c>
      <c r="N71" s="31">
        <v>28204079.877956282</v>
      </c>
      <c r="O71" s="30">
        <v>1714766.632498268</v>
      </c>
      <c r="P71" s="34">
        <v>29918846.51045455</v>
      </c>
      <c r="Q71" s="16"/>
      <c r="R71" s="10">
        <v>36339</v>
      </c>
      <c r="S71" s="10">
        <v>68196512.329999998</v>
      </c>
      <c r="T71" s="10">
        <v>7804835.454981884</v>
      </c>
      <c r="U71" s="29">
        <v>76001347.784981877</v>
      </c>
      <c r="V71" s="35">
        <v>1467.53</v>
      </c>
      <c r="W71" s="12">
        <v>53328572.670000002</v>
      </c>
      <c r="X71" s="33">
        <v>22672775.114981875</v>
      </c>
      <c r="Y71" s="10">
        <v>1624445.6311618697</v>
      </c>
      <c r="Z71" s="16">
        <v>4911899.7229429539</v>
      </c>
      <c r="AA71" s="29">
        <v>29209120.469086699</v>
      </c>
      <c r="AB71" s="16">
        <v>109463.54817099727</v>
      </c>
      <c r="AC71" s="31">
        <v>29318584.017257698</v>
      </c>
      <c r="AD71" s="30">
        <v>1774341.5880770143</v>
      </c>
      <c r="AE71" s="34">
        <v>31092925.605334714</v>
      </c>
      <c r="AG71" s="25">
        <f t="shared" si="36"/>
        <v>1804.8979242686921</v>
      </c>
      <c r="AH71" s="25">
        <f t="shared" si="37"/>
        <v>208.62642789816476</v>
      </c>
      <c r="AI71" s="25">
        <f t="shared" si="38"/>
        <v>2013.5243521668567</v>
      </c>
      <c r="AJ71" s="100">
        <f t="shared" si="39"/>
        <v>1422.47</v>
      </c>
      <c r="AK71" s="25">
        <f t="shared" si="40"/>
        <v>591.0543521668568</v>
      </c>
      <c r="AL71" s="25">
        <f t="shared" si="41"/>
        <v>44.568328404087097</v>
      </c>
      <c r="AM71" s="25">
        <f t="shared" si="42"/>
        <v>137.28513588549364</v>
      </c>
      <c r="AN71" s="25">
        <f t="shared" si="43"/>
        <v>772.90781645643756</v>
      </c>
      <c r="AO71" s="25">
        <f t="shared" si="44"/>
        <v>3.2302137027930637</v>
      </c>
      <c r="AP71" s="98">
        <f t="shared" si="45"/>
        <v>776.13803015923065</v>
      </c>
      <c r="AQ71" s="25">
        <f t="shared" si="46"/>
        <v>47.188052299135038</v>
      </c>
      <c r="AR71" s="98">
        <f t="shared" si="47"/>
        <v>823.3260824583657</v>
      </c>
      <c r="AS71" s="98"/>
      <c r="AT71" s="25">
        <f t="shared" si="48"/>
        <v>1876.6755367511489</v>
      </c>
      <c r="AU71" s="25">
        <f t="shared" si="49"/>
        <v>214.77848743724053</v>
      </c>
      <c r="AV71" s="25">
        <f t="shared" si="50"/>
        <v>2091.4540241883892</v>
      </c>
      <c r="AW71" s="100">
        <f t="shared" si="51"/>
        <v>1467.53</v>
      </c>
      <c r="AX71" s="25">
        <f t="shared" si="52"/>
        <v>623.92402418838924</v>
      </c>
      <c r="AY71" s="25">
        <f t="shared" si="53"/>
        <v>44.702540828362636</v>
      </c>
      <c r="AZ71" s="25">
        <f t="shared" si="54"/>
        <v>135.16881925597716</v>
      </c>
      <c r="BA71" s="25">
        <f t="shared" si="55"/>
        <v>803.79538427272905</v>
      </c>
      <c r="BB71" s="25">
        <f t="shared" si="56"/>
        <v>3.012288400093488</v>
      </c>
      <c r="BC71" s="98">
        <f t="shared" si="57"/>
        <v>806.80767267282249</v>
      </c>
      <c r="BD71" s="25">
        <f t="shared" si="58"/>
        <v>48.827474285946622</v>
      </c>
      <c r="BE71" s="98">
        <f t="shared" si="59"/>
        <v>855.63514695876916</v>
      </c>
      <c r="BF71" s="25"/>
      <c r="BG71" s="25">
        <f t="shared" si="60"/>
        <v>71.777612482456789</v>
      </c>
      <c r="BH71" s="25">
        <f t="shared" si="61"/>
        <v>6.1520595390757649</v>
      </c>
      <c r="BI71" s="25">
        <f t="shared" si="62"/>
        <v>77.929672021532497</v>
      </c>
      <c r="BJ71" s="25">
        <f t="shared" si="63"/>
        <v>45.059999999999945</v>
      </c>
      <c r="BK71" s="25">
        <f t="shared" si="64"/>
        <v>32.869672021532438</v>
      </c>
      <c r="BL71" s="25">
        <f t="shared" si="65"/>
        <v>0.13421242427553892</v>
      </c>
      <c r="BM71" s="25">
        <f t="shared" si="66"/>
        <v>-2.1163166295164899</v>
      </c>
      <c r="BN71" s="25">
        <f t="shared" si="67"/>
        <v>30.887567816291494</v>
      </c>
      <c r="BO71" s="25">
        <f t="shared" si="68"/>
        <v>-0.21792530269957577</v>
      </c>
      <c r="BP71" s="98">
        <f t="shared" si="69"/>
        <v>30.669642513591839</v>
      </c>
      <c r="BQ71" s="25">
        <f t="shared" si="70"/>
        <v>1.639421986811584</v>
      </c>
      <c r="BR71" s="97">
        <f t="shared" si="71"/>
        <v>32.309064500403451</v>
      </c>
    </row>
    <row r="72" spans="1:70" x14ac:dyDescent="0.25">
      <c r="A72" s="45">
        <v>204</v>
      </c>
      <c r="B72" s="9" t="s">
        <v>70</v>
      </c>
      <c r="C72" s="10">
        <v>2628</v>
      </c>
      <c r="D72" s="10">
        <v>2755270.14</v>
      </c>
      <c r="E72" s="10">
        <v>1070626.6579491445</v>
      </c>
      <c r="F72" s="29">
        <v>3825896.7979491446</v>
      </c>
      <c r="G72" s="35">
        <v>1422.47</v>
      </c>
      <c r="H72" s="12">
        <v>3738251.16</v>
      </c>
      <c r="I72" s="33">
        <v>87645.637949144468</v>
      </c>
      <c r="J72" s="10">
        <v>376373.17425342352</v>
      </c>
      <c r="K72" s="16">
        <v>-1892598.3239405418</v>
      </c>
      <c r="L72" s="29">
        <v>-1428579.5117379739</v>
      </c>
      <c r="M72" s="16">
        <v>1164629.2335547213</v>
      </c>
      <c r="N72" s="31">
        <v>-263950.27818325255</v>
      </c>
      <c r="O72" s="30">
        <v>449533.2811149247</v>
      </c>
      <c r="P72" s="34">
        <v>185583.00293167215</v>
      </c>
      <c r="Q72" s="16"/>
      <c r="R72" s="10">
        <v>2628</v>
      </c>
      <c r="S72" s="10">
        <v>2864480.48</v>
      </c>
      <c r="T72" s="10">
        <v>1104357.6307762077</v>
      </c>
      <c r="U72" s="29">
        <v>3968838.1107762074</v>
      </c>
      <c r="V72" s="35">
        <v>1467.53</v>
      </c>
      <c r="W72" s="12">
        <v>3856668.84</v>
      </c>
      <c r="X72" s="33">
        <v>112169.27077620756</v>
      </c>
      <c r="Y72" s="10">
        <v>377491.56129349815</v>
      </c>
      <c r="Z72" s="16">
        <v>-1898203.253940542</v>
      </c>
      <c r="AA72" s="29">
        <v>-1408542.4218708363</v>
      </c>
      <c r="AB72" s="16">
        <v>1166004.2334807597</v>
      </c>
      <c r="AC72" s="31">
        <v>-242538.18839007663</v>
      </c>
      <c r="AD72" s="30">
        <v>438113.05149201787</v>
      </c>
      <c r="AE72" s="34">
        <v>195574.86310194124</v>
      </c>
      <c r="AG72" s="25">
        <f t="shared" si="36"/>
        <v>1048.4285159817352</v>
      </c>
      <c r="AH72" s="25">
        <f t="shared" si="37"/>
        <v>407.39218339008539</v>
      </c>
      <c r="AI72" s="25">
        <f t="shared" si="38"/>
        <v>1455.8206993718206</v>
      </c>
      <c r="AJ72" s="100">
        <f t="shared" si="39"/>
        <v>1422.47</v>
      </c>
      <c r="AK72" s="25">
        <f t="shared" si="40"/>
        <v>33.350699371820575</v>
      </c>
      <c r="AL72" s="25">
        <f t="shared" si="41"/>
        <v>143.2165807661429</v>
      </c>
      <c r="AM72" s="25">
        <f t="shared" si="42"/>
        <v>-720.16678993171297</v>
      </c>
      <c r="AN72" s="25">
        <f t="shared" si="43"/>
        <v>-543.59950979374958</v>
      </c>
      <c r="AO72" s="25">
        <f t="shared" si="44"/>
        <v>443.16180881077679</v>
      </c>
      <c r="AP72" s="98">
        <f t="shared" si="45"/>
        <v>-100.43770098297281</v>
      </c>
      <c r="AQ72" s="25">
        <f t="shared" si="46"/>
        <v>171.05528200720119</v>
      </c>
      <c r="AR72" s="98">
        <f t="shared" si="47"/>
        <v>70.617581024228372</v>
      </c>
      <c r="AS72" s="98"/>
      <c r="AT72" s="25">
        <f t="shared" si="48"/>
        <v>1089.9849619482495</v>
      </c>
      <c r="AU72" s="25">
        <f t="shared" si="49"/>
        <v>420.22740897115966</v>
      </c>
      <c r="AV72" s="25">
        <f t="shared" si="50"/>
        <v>1510.2123709194093</v>
      </c>
      <c r="AW72" s="100">
        <f t="shared" si="51"/>
        <v>1467.53</v>
      </c>
      <c r="AX72" s="25">
        <f t="shared" si="52"/>
        <v>42.682370919409266</v>
      </c>
      <c r="AY72" s="25">
        <f t="shared" si="53"/>
        <v>143.64214661092015</v>
      </c>
      <c r="AZ72" s="25">
        <f t="shared" si="54"/>
        <v>-722.29956390431585</v>
      </c>
      <c r="BA72" s="25">
        <f t="shared" si="55"/>
        <v>-535.9750463739864</v>
      </c>
      <c r="BB72" s="25">
        <f t="shared" si="56"/>
        <v>443.68502035036516</v>
      </c>
      <c r="BC72" s="98">
        <f t="shared" si="57"/>
        <v>-92.290026023621238</v>
      </c>
      <c r="BD72" s="25">
        <f t="shared" si="58"/>
        <v>166.70968473821077</v>
      </c>
      <c r="BE72" s="98">
        <f t="shared" si="59"/>
        <v>74.419658714589517</v>
      </c>
      <c r="BF72" s="25"/>
      <c r="BG72" s="25">
        <f t="shared" si="60"/>
        <v>41.556445966514275</v>
      </c>
      <c r="BH72" s="25">
        <f t="shared" si="61"/>
        <v>12.835225581074269</v>
      </c>
      <c r="BI72" s="25">
        <f t="shared" si="62"/>
        <v>54.391671547588658</v>
      </c>
      <c r="BJ72" s="25">
        <f t="shared" si="63"/>
        <v>45.059999999999945</v>
      </c>
      <c r="BK72" s="25">
        <f t="shared" si="64"/>
        <v>9.3316715475886909</v>
      </c>
      <c r="BL72" s="25">
        <f t="shared" si="65"/>
        <v>0.42556584477725323</v>
      </c>
      <c r="BM72" s="25">
        <f t="shared" si="66"/>
        <v>-2.1327739726028767</v>
      </c>
      <c r="BN72" s="25">
        <f t="shared" si="67"/>
        <v>7.624463419763174</v>
      </c>
      <c r="BO72" s="25">
        <f t="shared" si="68"/>
        <v>0.52321153958837385</v>
      </c>
      <c r="BP72" s="98">
        <f t="shared" si="69"/>
        <v>8.1476749593515763</v>
      </c>
      <c r="BQ72" s="25">
        <f t="shared" si="70"/>
        <v>-4.3455972689904172</v>
      </c>
      <c r="BR72" s="97">
        <f t="shared" si="71"/>
        <v>3.8020776903611448</v>
      </c>
    </row>
    <row r="73" spans="1:70" x14ac:dyDescent="0.25">
      <c r="A73" s="45">
        <v>205</v>
      </c>
      <c r="B73" s="9" t="s">
        <v>71</v>
      </c>
      <c r="C73" s="10">
        <v>36513</v>
      </c>
      <c r="D73" s="10">
        <v>55355173.039999999</v>
      </c>
      <c r="E73" s="10">
        <v>10932062.999746656</v>
      </c>
      <c r="F73" s="29">
        <v>66287236.039746657</v>
      </c>
      <c r="G73" s="35">
        <v>1422.47</v>
      </c>
      <c r="H73" s="12">
        <v>51938647.109999999</v>
      </c>
      <c r="I73" s="33">
        <v>14348588.929746658</v>
      </c>
      <c r="J73" s="10">
        <v>1633363.2176973547</v>
      </c>
      <c r="K73" s="16">
        <v>-9841486.2576480675</v>
      </c>
      <c r="L73" s="29">
        <v>6140465.8897959441</v>
      </c>
      <c r="M73" s="16">
        <v>12650258.97627263</v>
      </c>
      <c r="N73" s="31">
        <v>18790724.866068572</v>
      </c>
      <c r="O73" s="30">
        <v>3293957.0640806407</v>
      </c>
      <c r="P73" s="34">
        <v>22084681.930149212</v>
      </c>
      <c r="Q73" s="16"/>
      <c r="R73" s="10">
        <v>36513</v>
      </c>
      <c r="S73" s="10">
        <v>57562073.460000001</v>
      </c>
      <c r="T73" s="10">
        <v>11247438.76911178</v>
      </c>
      <c r="U73" s="29">
        <v>68809512.229111776</v>
      </c>
      <c r="V73" s="35">
        <v>1467.53</v>
      </c>
      <c r="W73" s="12">
        <v>53583922.890000001</v>
      </c>
      <c r="X73" s="33">
        <v>15225589.339111775</v>
      </c>
      <c r="Y73" s="10">
        <v>1638343.7736346838</v>
      </c>
      <c r="Z73" s="16">
        <v>-9918686.0276480671</v>
      </c>
      <c r="AA73" s="29">
        <v>6945247.0850983914</v>
      </c>
      <c r="AB73" s="16">
        <v>12651925.862333385</v>
      </c>
      <c r="AC73" s="31">
        <v>19597172.947431777</v>
      </c>
      <c r="AD73" s="30">
        <v>3279127.6898577162</v>
      </c>
      <c r="AE73" s="34">
        <v>22876300.637289494</v>
      </c>
      <c r="AG73" s="25">
        <f t="shared" si="36"/>
        <v>1516.0401237915262</v>
      </c>
      <c r="AH73" s="25">
        <f t="shared" si="37"/>
        <v>299.40193902847358</v>
      </c>
      <c r="AI73" s="25">
        <f t="shared" si="38"/>
        <v>1815.4420628199998</v>
      </c>
      <c r="AJ73" s="100">
        <f t="shared" si="39"/>
        <v>1422.47</v>
      </c>
      <c r="AK73" s="25">
        <f t="shared" si="40"/>
        <v>392.97206281999996</v>
      </c>
      <c r="AL73" s="25">
        <f t="shared" si="41"/>
        <v>44.733744630607035</v>
      </c>
      <c r="AM73" s="25">
        <f t="shared" si="42"/>
        <v>-269.53376215726092</v>
      </c>
      <c r="AN73" s="25">
        <f t="shared" si="43"/>
        <v>168.17204529334603</v>
      </c>
      <c r="AO73" s="25">
        <f t="shared" si="44"/>
        <v>346.45904133521293</v>
      </c>
      <c r="AP73" s="98">
        <f t="shared" si="45"/>
        <v>514.63108662855893</v>
      </c>
      <c r="AQ73" s="25">
        <f t="shared" si="46"/>
        <v>90.213268262828052</v>
      </c>
      <c r="AR73" s="98">
        <f t="shared" si="47"/>
        <v>604.84435489138696</v>
      </c>
      <c r="AS73" s="98"/>
      <c r="AT73" s="25">
        <f t="shared" si="48"/>
        <v>1576.4816218880947</v>
      </c>
      <c r="AU73" s="25">
        <f t="shared" si="49"/>
        <v>308.03929474739903</v>
      </c>
      <c r="AV73" s="25">
        <f t="shared" si="50"/>
        <v>1884.5209166354934</v>
      </c>
      <c r="AW73" s="100">
        <f t="shared" si="51"/>
        <v>1467.53</v>
      </c>
      <c r="AX73" s="25">
        <f t="shared" si="52"/>
        <v>416.99091663549353</v>
      </c>
      <c r="AY73" s="25">
        <f t="shared" si="53"/>
        <v>44.870149635326698</v>
      </c>
      <c r="AZ73" s="25">
        <f t="shared" si="54"/>
        <v>-271.64807130742656</v>
      </c>
      <c r="BA73" s="25">
        <f t="shared" si="55"/>
        <v>190.21299496339361</v>
      </c>
      <c r="BB73" s="25">
        <f t="shared" si="56"/>
        <v>346.5046931869029</v>
      </c>
      <c r="BC73" s="98">
        <f t="shared" si="57"/>
        <v>536.71768815029657</v>
      </c>
      <c r="BD73" s="25">
        <f t="shared" si="58"/>
        <v>89.80712868999305</v>
      </c>
      <c r="BE73" s="98">
        <f t="shared" si="59"/>
        <v>626.52481684028965</v>
      </c>
      <c r="BF73" s="25"/>
      <c r="BG73" s="25">
        <f t="shared" si="60"/>
        <v>60.441498096568466</v>
      </c>
      <c r="BH73" s="25">
        <f t="shared" si="61"/>
        <v>8.6373557189254484</v>
      </c>
      <c r="BI73" s="25">
        <f t="shared" si="62"/>
        <v>69.07885381549363</v>
      </c>
      <c r="BJ73" s="25">
        <f t="shared" si="63"/>
        <v>45.059999999999945</v>
      </c>
      <c r="BK73" s="25">
        <f t="shared" si="64"/>
        <v>24.018853815493571</v>
      </c>
      <c r="BL73" s="25">
        <f t="shared" si="65"/>
        <v>0.13640500471966277</v>
      </c>
      <c r="BM73" s="25">
        <f t="shared" si="66"/>
        <v>-2.1143091501656386</v>
      </c>
      <c r="BN73" s="25">
        <f t="shared" si="67"/>
        <v>22.040949670047581</v>
      </c>
      <c r="BO73" s="25">
        <f t="shared" si="68"/>
        <v>4.5651851689967771E-2</v>
      </c>
      <c r="BP73" s="98">
        <f t="shared" si="69"/>
        <v>22.086601521737634</v>
      </c>
      <c r="BQ73" s="25">
        <f t="shared" si="70"/>
        <v>-0.40613957283500213</v>
      </c>
      <c r="BR73" s="97">
        <f t="shared" si="71"/>
        <v>21.680461948902689</v>
      </c>
    </row>
    <row r="74" spans="1:70" x14ac:dyDescent="0.25">
      <c r="A74" s="45">
        <v>208</v>
      </c>
      <c r="B74" s="9" t="s">
        <v>72</v>
      </c>
      <c r="C74" s="10">
        <v>12372</v>
      </c>
      <c r="D74" s="10">
        <v>21228135.309999999</v>
      </c>
      <c r="E74" s="10">
        <v>2962654.7054147096</v>
      </c>
      <c r="F74" s="29">
        <v>24190790.015414707</v>
      </c>
      <c r="G74" s="35">
        <v>1422.47</v>
      </c>
      <c r="H74" s="12">
        <v>17598798.84</v>
      </c>
      <c r="I74" s="33">
        <v>6591991.1754147075</v>
      </c>
      <c r="J74" s="10">
        <v>778550.68424176332</v>
      </c>
      <c r="K74" s="16">
        <v>218409.27602848428</v>
      </c>
      <c r="L74" s="29">
        <v>7588951.1356849549</v>
      </c>
      <c r="M74" s="16">
        <v>5163308.8587161554</v>
      </c>
      <c r="N74" s="31">
        <v>12752259.99440111</v>
      </c>
      <c r="O74" s="30">
        <v>1646294.2613879489</v>
      </c>
      <c r="P74" s="34">
        <v>14398554.25578906</v>
      </c>
      <c r="Q74" s="16"/>
      <c r="R74" s="10">
        <v>12372</v>
      </c>
      <c r="S74" s="10">
        <v>22079484.260000002</v>
      </c>
      <c r="T74" s="10">
        <v>3052038.1022175006</v>
      </c>
      <c r="U74" s="29">
        <v>25131522.362217501</v>
      </c>
      <c r="V74" s="35">
        <v>1467.53</v>
      </c>
      <c r="W74" s="12">
        <v>18156281.16</v>
      </c>
      <c r="X74" s="33">
        <v>6975241.2022175007</v>
      </c>
      <c r="Y74" s="10">
        <v>780908.2259809284</v>
      </c>
      <c r="Z74" s="16">
        <v>192110.69102848443</v>
      </c>
      <c r="AA74" s="29">
        <v>7948260.119226913</v>
      </c>
      <c r="AB74" s="16">
        <v>5176787.6255018255</v>
      </c>
      <c r="AC74" s="31">
        <v>13125047.744728738</v>
      </c>
      <c r="AD74" s="30">
        <v>1626469.407818146</v>
      </c>
      <c r="AE74" s="34">
        <v>14751517.152546884</v>
      </c>
      <c r="AG74" s="25">
        <f t="shared" si="36"/>
        <v>1715.8208301002262</v>
      </c>
      <c r="AH74" s="25">
        <f t="shared" si="37"/>
        <v>239.46449283985692</v>
      </c>
      <c r="AI74" s="25">
        <f t="shared" si="38"/>
        <v>1955.285322940083</v>
      </c>
      <c r="AJ74" s="100">
        <f t="shared" si="39"/>
        <v>1422.47</v>
      </c>
      <c r="AK74" s="25">
        <f t="shared" si="40"/>
        <v>532.81532294008309</v>
      </c>
      <c r="AL74" s="25">
        <f t="shared" si="41"/>
        <v>62.928441985270233</v>
      </c>
      <c r="AM74" s="25">
        <f t="shared" si="42"/>
        <v>17.653514066317836</v>
      </c>
      <c r="AN74" s="25">
        <f t="shared" si="43"/>
        <v>613.3972789916711</v>
      </c>
      <c r="AO74" s="25">
        <f t="shared" si="44"/>
        <v>417.33825240188776</v>
      </c>
      <c r="AP74" s="98">
        <f t="shared" si="45"/>
        <v>1030.7355313935589</v>
      </c>
      <c r="AQ74" s="25">
        <f t="shared" si="46"/>
        <v>133.06613816585426</v>
      </c>
      <c r="AR74" s="98">
        <f t="shared" si="47"/>
        <v>1163.8016695594133</v>
      </c>
      <c r="AS74" s="98"/>
      <c r="AT74" s="25">
        <f t="shared" si="48"/>
        <v>1784.6333866795992</v>
      </c>
      <c r="AU74" s="25">
        <f t="shared" si="49"/>
        <v>246.68914502242973</v>
      </c>
      <c r="AV74" s="25">
        <f t="shared" si="50"/>
        <v>2031.3225317020288</v>
      </c>
      <c r="AW74" s="100">
        <f t="shared" si="51"/>
        <v>1467.53</v>
      </c>
      <c r="AX74" s="25">
        <f t="shared" si="52"/>
        <v>563.79253170202878</v>
      </c>
      <c r="AY74" s="25">
        <f t="shared" si="53"/>
        <v>63.118996603696118</v>
      </c>
      <c r="AZ74" s="25">
        <f t="shared" si="54"/>
        <v>15.527860574562272</v>
      </c>
      <c r="BA74" s="25">
        <f t="shared" si="55"/>
        <v>642.4393888802872</v>
      </c>
      <c r="BB74" s="25">
        <f t="shared" si="56"/>
        <v>418.42770978837905</v>
      </c>
      <c r="BC74" s="98">
        <f t="shared" si="57"/>
        <v>1060.8670986686661</v>
      </c>
      <c r="BD74" s="25">
        <f t="shared" si="58"/>
        <v>131.4637413367399</v>
      </c>
      <c r="BE74" s="98">
        <f t="shared" si="59"/>
        <v>1192.3308400054061</v>
      </c>
      <c r="BF74" s="25"/>
      <c r="BG74" s="25">
        <f t="shared" si="60"/>
        <v>68.812556579372995</v>
      </c>
      <c r="BH74" s="25">
        <f t="shared" si="61"/>
        <v>7.2246521825728109</v>
      </c>
      <c r="BI74" s="25">
        <f t="shared" si="62"/>
        <v>76.037208761945749</v>
      </c>
      <c r="BJ74" s="25">
        <f t="shared" si="63"/>
        <v>45.059999999999945</v>
      </c>
      <c r="BK74" s="25">
        <f t="shared" si="64"/>
        <v>30.97720876194569</v>
      </c>
      <c r="BL74" s="25">
        <f t="shared" si="65"/>
        <v>0.19055461842588528</v>
      </c>
      <c r="BM74" s="25">
        <f t="shared" si="66"/>
        <v>-2.1256534917555641</v>
      </c>
      <c r="BN74" s="25">
        <f t="shared" si="67"/>
        <v>29.042109888616096</v>
      </c>
      <c r="BO74" s="25">
        <f t="shared" si="68"/>
        <v>1.08945738649129</v>
      </c>
      <c r="BP74" s="98">
        <f t="shared" si="69"/>
        <v>30.131567275107273</v>
      </c>
      <c r="BQ74" s="25">
        <f t="shared" si="70"/>
        <v>-1.6023968291143547</v>
      </c>
      <c r="BR74" s="97">
        <f t="shared" si="71"/>
        <v>28.529170445992804</v>
      </c>
    </row>
    <row r="75" spans="1:70" x14ac:dyDescent="0.25">
      <c r="A75" s="45">
        <v>211</v>
      </c>
      <c r="B75" s="9" t="s">
        <v>73</v>
      </c>
      <c r="C75" s="10">
        <v>33473</v>
      </c>
      <c r="D75" s="10">
        <v>59317607.950000003</v>
      </c>
      <c r="E75" s="10">
        <v>5824237.6036391882</v>
      </c>
      <c r="F75" s="29">
        <v>65141845.553639188</v>
      </c>
      <c r="G75" s="35">
        <v>1422.47</v>
      </c>
      <c r="H75" s="12">
        <v>47614338.310000002</v>
      </c>
      <c r="I75" s="33">
        <v>17527507.243639186</v>
      </c>
      <c r="J75" s="10">
        <v>1384761.8795009847</v>
      </c>
      <c r="K75" s="16">
        <v>-2668704.6760364212</v>
      </c>
      <c r="L75" s="29">
        <v>16243564.44710375</v>
      </c>
      <c r="M75" s="16">
        <v>5430195.9786602315</v>
      </c>
      <c r="N75" s="31">
        <v>21673760.42576398</v>
      </c>
      <c r="O75" s="30">
        <v>1815844.283180587</v>
      </c>
      <c r="P75" s="34">
        <v>23489604.708944567</v>
      </c>
      <c r="Q75" s="16"/>
      <c r="R75" s="10">
        <v>33473</v>
      </c>
      <c r="S75" s="10">
        <v>61686260.690000005</v>
      </c>
      <c r="T75" s="10">
        <v>5989472.563624179</v>
      </c>
      <c r="U75" s="29">
        <v>67675733.253624186</v>
      </c>
      <c r="V75" s="35">
        <v>1467.53</v>
      </c>
      <c r="W75" s="12">
        <v>49122631.689999998</v>
      </c>
      <c r="X75" s="33">
        <v>18553101.563624188</v>
      </c>
      <c r="Y75" s="10">
        <v>1388954.7954103912</v>
      </c>
      <c r="Z75" s="16">
        <v>-2739910.6260364205</v>
      </c>
      <c r="AA75" s="29">
        <v>17202145.732998159</v>
      </c>
      <c r="AB75" s="16">
        <v>5427574.5462357048</v>
      </c>
      <c r="AC75" s="31">
        <v>22629720.279233865</v>
      </c>
      <c r="AD75" s="30">
        <v>1841207.3934053485</v>
      </c>
      <c r="AE75" s="34">
        <v>24470927.672639214</v>
      </c>
      <c r="AG75" s="25">
        <f t="shared" ref="AG75:AG138" si="72">D75/$C75</f>
        <v>1772.1031264003825</v>
      </c>
      <c r="AH75" s="25">
        <f t="shared" ref="AH75:AH138" si="73">E75/$C75</f>
        <v>173.99807617002324</v>
      </c>
      <c r="AI75" s="25">
        <f t="shared" ref="AI75:AI138" si="74">F75/$C75</f>
        <v>1946.1012025704056</v>
      </c>
      <c r="AJ75" s="100">
        <f t="shared" ref="AJ75:AJ138" si="75">H75/$C75</f>
        <v>1422.47</v>
      </c>
      <c r="AK75" s="25">
        <f t="shared" ref="AK75:AK138" si="76">I75/$C75</f>
        <v>523.63120257040555</v>
      </c>
      <c r="AL75" s="25">
        <f t="shared" ref="AL75:AL138" si="77">J75/$C75</f>
        <v>41.369518104173054</v>
      </c>
      <c r="AM75" s="25">
        <f t="shared" ref="AM75:AM138" si="78">K75/$C75</f>
        <v>-79.727083799970757</v>
      </c>
      <c r="AN75" s="25">
        <f t="shared" ref="AN75:AN138" si="79">L75/$C75</f>
        <v>485.27363687460792</v>
      </c>
      <c r="AO75" s="25">
        <f t="shared" ref="AO75:AO138" si="80">M75/$C75</f>
        <v>162.22615178383268</v>
      </c>
      <c r="AP75" s="98">
        <f t="shared" ref="AP75:AP138" si="81">N75/$C75</f>
        <v>647.49978865844048</v>
      </c>
      <c r="AQ75" s="25">
        <f t="shared" ref="AQ75:AQ138" si="82">O75/$C75</f>
        <v>54.248029252848177</v>
      </c>
      <c r="AR75" s="98">
        <f t="shared" ref="AR75:AR138" si="83">P75/$C75</f>
        <v>701.74781791128873</v>
      </c>
      <c r="AS75" s="98"/>
      <c r="AT75" s="25">
        <f t="shared" ref="AT75:AT138" si="84">S75/$C75</f>
        <v>1842.8662112747588</v>
      </c>
      <c r="AU75" s="25">
        <f t="shared" ref="AU75:AU138" si="85">T75/$C75</f>
        <v>178.93444159842795</v>
      </c>
      <c r="AV75" s="25">
        <f t="shared" ref="AV75:AV138" si="86">U75/$C75</f>
        <v>2021.8006528731869</v>
      </c>
      <c r="AW75" s="100">
        <f t="shared" ref="AW75:AW138" si="87">W75/$C75</f>
        <v>1467.53</v>
      </c>
      <c r="AX75" s="25">
        <f t="shared" ref="AX75:AX138" si="88">X75/$C75</f>
        <v>554.27065287318703</v>
      </c>
      <c r="AY75" s="25">
        <f t="shared" ref="AY75:AY138" si="89">Y75/$C75</f>
        <v>41.494780731048643</v>
      </c>
      <c r="AZ75" s="25">
        <f t="shared" ref="AZ75:AZ138" si="90">Z75/$C75</f>
        <v>-81.854349058537338</v>
      </c>
      <c r="BA75" s="25">
        <f t="shared" ref="BA75:BA138" si="91">AA75/$C75</f>
        <v>513.91108454569826</v>
      </c>
      <c r="BB75" s="25">
        <f t="shared" ref="BB75:BB138" si="92">AB75/$C75</f>
        <v>162.1478369502496</v>
      </c>
      <c r="BC75" s="98">
        <f t="shared" ref="BC75:BC138" si="93">AC75/$C75</f>
        <v>676.05892149594797</v>
      </c>
      <c r="BD75" s="25">
        <f t="shared" ref="BD75:BD138" si="94">AD75/$C75</f>
        <v>55.005747719216934</v>
      </c>
      <c r="BE75" s="98">
        <f t="shared" ref="BE75:BE138" si="95">AE75/$C75</f>
        <v>731.06466921516483</v>
      </c>
      <c r="BF75" s="25"/>
      <c r="BG75" s="25">
        <f t="shared" ref="BG75:BG138" si="96">AT75-AG75</f>
        <v>70.763084874376318</v>
      </c>
      <c r="BH75" s="25">
        <f t="shared" ref="BH75:BH138" si="97">AU75-AH75</f>
        <v>4.9363654284047129</v>
      </c>
      <c r="BI75" s="25">
        <f t="shared" ref="BI75:BI138" si="98">AV75-AI75</f>
        <v>75.699450302781315</v>
      </c>
      <c r="BJ75" s="25">
        <f t="shared" ref="BJ75:BJ138" si="99">AW75-AJ75</f>
        <v>45.059999999999945</v>
      </c>
      <c r="BK75" s="25">
        <f t="shared" ref="BK75:BK138" si="100">AX75-AK75</f>
        <v>30.639450302781484</v>
      </c>
      <c r="BL75" s="25">
        <f t="shared" ref="BL75:BL138" si="101">AY75-AL75</f>
        <v>0.12526262687558898</v>
      </c>
      <c r="BM75" s="25">
        <f t="shared" ref="BM75:BM138" si="102">AZ75-AM75</f>
        <v>-2.127265258566581</v>
      </c>
      <c r="BN75" s="25">
        <f t="shared" ref="BN75:BN138" si="103">BA75-AN75</f>
        <v>28.637447671090342</v>
      </c>
      <c r="BO75" s="25">
        <f t="shared" ref="BO75:BO138" si="104">BB75-AO75</f>
        <v>-7.831483358307878E-2</v>
      </c>
      <c r="BP75" s="98">
        <f t="shared" ref="BP75:BP138" si="105">BC75-AP75</f>
        <v>28.559132837507491</v>
      </c>
      <c r="BQ75" s="25">
        <f t="shared" ref="BQ75:BQ138" si="106">BD75-AQ75</f>
        <v>0.7577184663687575</v>
      </c>
      <c r="BR75" s="97">
        <f t="shared" ref="BR75:BR138" si="107">BE75-AR75</f>
        <v>29.316851303876092</v>
      </c>
    </row>
    <row r="76" spans="1:70" x14ac:dyDescent="0.25">
      <c r="A76" s="45">
        <v>213</v>
      </c>
      <c r="B76" s="9" t="s">
        <v>74</v>
      </c>
      <c r="C76" s="10">
        <v>5114</v>
      </c>
      <c r="D76" s="10">
        <v>5760246.4000000004</v>
      </c>
      <c r="E76" s="10">
        <v>1771603.9558921556</v>
      </c>
      <c r="F76" s="29">
        <v>7531850.3558921563</v>
      </c>
      <c r="G76" s="35">
        <v>1422.47</v>
      </c>
      <c r="H76" s="12">
        <v>7274511.5800000001</v>
      </c>
      <c r="I76" s="33">
        <v>257338.77589215618</v>
      </c>
      <c r="J76" s="10">
        <v>647351.2302802034</v>
      </c>
      <c r="K76" s="16">
        <v>-626969.76924791734</v>
      </c>
      <c r="L76" s="29">
        <v>277720.23692444223</v>
      </c>
      <c r="M76" s="16">
        <v>1525456.7693117168</v>
      </c>
      <c r="N76" s="31">
        <v>1803177.006236159</v>
      </c>
      <c r="O76" s="30">
        <v>798048.22597768996</v>
      </c>
      <c r="P76" s="34">
        <v>2601225.2322138492</v>
      </c>
      <c r="Q76" s="16"/>
      <c r="R76" s="10">
        <v>5114</v>
      </c>
      <c r="S76" s="10">
        <v>5989301.3700000001</v>
      </c>
      <c r="T76" s="10">
        <v>1826445.1148689734</v>
      </c>
      <c r="U76" s="29">
        <v>7815746.4848689735</v>
      </c>
      <c r="V76" s="35">
        <v>1467.53</v>
      </c>
      <c r="W76" s="12">
        <v>7504948.4199999999</v>
      </c>
      <c r="X76" s="33">
        <v>310798.06486897357</v>
      </c>
      <c r="Y76" s="10">
        <v>649277.27438172733</v>
      </c>
      <c r="Z76" s="16">
        <v>-637859.25924791722</v>
      </c>
      <c r="AA76" s="29">
        <v>322216.08000278368</v>
      </c>
      <c r="AB76" s="16">
        <v>1527898.4179378122</v>
      </c>
      <c r="AC76" s="31">
        <v>1850114.4979405957</v>
      </c>
      <c r="AD76" s="30">
        <v>782077.83408460673</v>
      </c>
      <c r="AE76" s="34">
        <v>2632192.3320252025</v>
      </c>
      <c r="AG76" s="25">
        <f t="shared" si="72"/>
        <v>1126.3680876026594</v>
      </c>
      <c r="AH76" s="25">
        <f t="shared" si="73"/>
        <v>346.42236133988183</v>
      </c>
      <c r="AI76" s="25">
        <f t="shared" si="74"/>
        <v>1472.7904489425414</v>
      </c>
      <c r="AJ76" s="100">
        <f t="shared" si="75"/>
        <v>1422.47</v>
      </c>
      <c r="AK76" s="25">
        <f t="shared" si="76"/>
        <v>50.320448942541297</v>
      </c>
      <c r="AL76" s="25">
        <f t="shared" si="77"/>
        <v>126.58412793903078</v>
      </c>
      <c r="AM76" s="25">
        <f t="shared" si="78"/>
        <v>-122.59870341179455</v>
      </c>
      <c r="AN76" s="25">
        <f t="shared" si="79"/>
        <v>54.305873469777517</v>
      </c>
      <c r="AO76" s="25">
        <f t="shared" si="80"/>
        <v>298.29033424163407</v>
      </c>
      <c r="AP76" s="98">
        <f t="shared" si="81"/>
        <v>352.59620771141164</v>
      </c>
      <c r="AQ76" s="25">
        <f t="shared" si="82"/>
        <v>156.05166718374852</v>
      </c>
      <c r="AR76" s="98">
        <f t="shared" si="83"/>
        <v>508.64787489516021</v>
      </c>
      <c r="AS76" s="98"/>
      <c r="AT76" s="25">
        <f t="shared" si="84"/>
        <v>1171.1578744622605</v>
      </c>
      <c r="AU76" s="25">
        <f t="shared" si="85"/>
        <v>357.14609207449615</v>
      </c>
      <c r="AV76" s="25">
        <f t="shared" si="86"/>
        <v>1528.3039665367567</v>
      </c>
      <c r="AW76" s="100">
        <f t="shared" si="87"/>
        <v>1467.53</v>
      </c>
      <c r="AX76" s="25">
        <f t="shared" si="88"/>
        <v>60.77396653675666</v>
      </c>
      <c r="AY76" s="25">
        <f t="shared" si="89"/>
        <v>126.96074978133112</v>
      </c>
      <c r="AZ76" s="25">
        <f t="shared" si="90"/>
        <v>-124.72805225809878</v>
      </c>
      <c r="BA76" s="25">
        <f t="shared" si="91"/>
        <v>63.006664059988985</v>
      </c>
      <c r="BB76" s="25">
        <f t="shared" si="92"/>
        <v>298.76777824360818</v>
      </c>
      <c r="BC76" s="98">
        <f t="shared" si="93"/>
        <v>361.77444230359714</v>
      </c>
      <c r="BD76" s="25">
        <f t="shared" si="94"/>
        <v>152.92879039589494</v>
      </c>
      <c r="BE76" s="98">
        <f t="shared" si="95"/>
        <v>514.7032326994921</v>
      </c>
      <c r="BF76" s="25"/>
      <c r="BG76" s="25">
        <f t="shared" si="96"/>
        <v>44.789786859601008</v>
      </c>
      <c r="BH76" s="25">
        <f t="shared" si="97"/>
        <v>10.723730734614321</v>
      </c>
      <c r="BI76" s="25">
        <f t="shared" si="98"/>
        <v>55.513517594215273</v>
      </c>
      <c r="BJ76" s="25">
        <f t="shared" si="99"/>
        <v>45.059999999999945</v>
      </c>
      <c r="BK76" s="25">
        <f t="shared" si="100"/>
        <v>10.453517594215363</v>
      </c>
      <c r="BL76" s="25">
        <f t="shared" si="101"/>
        <v>0.37662184230033802</v>
      </c>
      <c r="BM76" s="25">
        <f t="shared" si="102"/>
        <v>-2.1293488463042394</v>
      </c>
      <c r="BN76" s="25">
        <f t="shared" si="103"/>
        <v>8.7007905902114686</v>
      </c>
      <c r="BO76" s="25">
        <f t="shared" si="104"/>
        <v>0.47744400197410641</v>
      </c>
      <c r="BP76" s="98">
        <f t="shared" si="105"/>
        <v>9.178234592185504</v>
      </c>
      <c r="BQ76" s="25">
        <f t="shared" si="106"/>
        <v>-3.1228767878535848</v>
      </c>
      <c r="BR76" s="97">
        <f t="shared" si="107"/>
        <v>6.0553578043318907</v>
      </c>
    </row>
    <row r="77" spans="1:70" x14ac:dyDescent="0.25">
      <c r="A77" s="45">
        <v>214</v>
      </c>
      <c r="B77" s="9" t="s">
        <v>75</v>
      </c>
      <c r="C77" s="10">
        <v>12394</v>
      </c>
      <c r="D77" s="10">
        <v>17116323.289999999</v>
      </c>
      <c r="E77" s="10">
        <v>3787500.3677690662</v>
      </c>
      <c r="F77" s="29">
        <v>20903823.657769065</v>
      </c>
      <c r="G77" s="35">
        <v>1422.47</v>
      </c>
      <c r="H77" s="12">
        <v>17630093.18</v>
      </c>
      <c r="I77" s="33">
        <v>3273730.4777690656</v>
      </c>
      <c r="J77" s="10">
        <v>669563.50594744086</v>
      </c>
      <c r="K77" s="16">
        <v>-529287.06519041827</v>
      </c>
      <c r="L77" s="29">
        <v>3414006.9185260884</v>
      </c>
      <c r="M77" s="16">
        <v>5080038.9806861263</v>
      </c>
      <c r="N77" s="31">
        <v>8494045.8992122151</v>
      </c>
      <c r="O77" s="30">
        <v>1798950.5520576923</v>
      </c>
      <c r="P77" s="34">
        <v>10292996.451269908</v>
      </c>
      <c r="Q77" s="16"/>
      <c r="R77" s="10">
        <v>12394</v>
      </c>
      <c r="S77" s="10">
        <v>17797925.310000002</v>
      </c>
      <c r="T77" s="10">
        <v>3898689.5035833349</v>
      </c>
      <c r="U77" s="29">
        <v>21696614.813583337</v>
      </c>
      <c r="V77" s="35">
        <v>1467.53</v>
      </c>
      <c r="W77" s="12">
        <v>18188566.82</v>
      </c>
      <c r="X77" s="33">
        <v>3508047.9935833365</v>
      </c>
      <c r="Y77" s="10">
        <v>671596.43426614441</v>
      </c>
      <c r="Z77" s="16">
        <v>-555570.70019041828</v>
      </c>
      <c r="AA77" s="29">
        <v>3624073.7276590625</v>
      </c>
      <c r="AB77" s="16">
        <v>5108045.0350776054</v>
      </c>
      <c r="AC77" s="31">
        <v>8732118.7627366669</v>
      </c>
      <c r="AD77" s="30">
        <v>1762809.8407213483</v>
      </c>
      <c r="AE77" s="34">
        <v>10494928.603458015</v>
      </c>
      <c r="AG77" s="25">
        <f t="shared" si="72"/>
        <v>1381.0168863966435</v>
      </c>
      <c r="AH77" s="25">
        <f t="shared" si="73"/>
        <v>305.59144487405729</v>
      </c>
      <c r="AI77" s="25">
        <f t="shared" si="74"/>
        <v>1686.6083312707008</v>
      </c>
      <c r="AJ77" s="100">
        <f t="shared" si="75"/>
        <v>1422.47</v>
      </c>
      <c r="AK77" s="25">
        <f t="shared" si="76"/>
        <v>264.1383312707008</v>
      </c>
      <c r="AL77" s="25">
        <f t="shared" si="77"/>
        <v>54.02319718794908</v>
      </c>
      <c r="AM77" s="25">
        <f t="shared" si="78"/>
        <v>-42.70510450140538</v>
      </c>
      <c r="AN77" s="25">
        <f t="shared" si="79"/>
        <v>275.45642395724451</v>
      </c>
      <c r="AO77" s="25">
        <f t="shared" si="80"/>
        <v>409.87889145442364</v>
      </c>
      <c r="AP77" s="98">
        <f t="shared" si="81"/>
        <v>685.33531541166815</v>
      </c>
      <c r="AQ77" s="25">
        <f t="shared" si="82"/>
        <v>145.14688979003489</v>
      </c>
      <c r="AR77" s="98">
        <f t="shared" si="83"/>
        <v>830.4822052017031</v>
      </c>
      <c r="AS77" s="98"/>
      <c r="AT77" s="25">
        <f t="shared" si="84"/>
        <v>1436.0114014845894</v>
      </c>
      <c r="AU77" s="25">
        <f t="shared" si="85"/>
        <v>314.56265157199732</v>
      </c>
      <c r="AV77" s="25">
        <f t="shared" si="86"/>
        <v>1750.5740530565868</v>
      </c>
      <c r="AW77" s="100">
        <f t="shared" si="87"/>
        <v>1467.53</v>
      </c>
      <c r="AX77" s="25">
        <f t="shared" si="88"/>
        <v>283.04405305658679</v>
      </c>
      <c r="AY77" s="25">
        <f t="shared" si="89"/>
        <v>54.187222387134454</v>
      </c>
      <c r="AZ77" s="25">
        <f t="shared" si="90"/>
        <v>-44.825778617913365</v>
      </c>
      <c r="BA77" s="25">
        <f t="shared" si="91"/>
        <v>292.40549682580786</v>
      </c>
      <c r="BB77" s="25">
        <f t="shared" si="92"/>
        <v>412.13853760509966</v>
      </c>
      <c r="BC77" s="98">
        <f t="shared" si="93"/>
        <v>704.54403443090746</v>
      </c>
      <c r="BD77" s="25">
        <f t="shared" si="94"/>
        <v>142.23090533494823</v>
      </c>
      <c r="BE77" s="98">
        <f t="shared" si="95"/>
        <v>846.77493976585572</v>
      </c>
      <c r="BF77" s="25"/>
      <c r="BG77" s="25">
        <f t="shared" si="96"/>
        <v>54.994515087945956</v>
      </c>
      <c r="BH77" s="25">
        <f t="shared" si="97"/>
        <v>8.9712066979400333</v>
      </c>
      <c r="BI77" s="25">
        <f t="shared" si="98"/>
        <v>63.965721785885989</v>
      </c>
      <c r="BJ77" s="25">
        <f t="shared" si="99"/>
        <v>45.059999999999945</v>
      </c>
      <c r="BK77" s="25">
        <f t="shared" si="100"/>
        <v>18.905721785885987</v>
      </c>
      <c r="BL77" s="25">
        <f t="shared" si="101"/>
        <v>0.1640251991853745</v>
      </c>
      <c r="BM77" s="25">
        <f t="shared" si="102"/>
        <v>-2.1206741165079848</v>
      </c>
      <c r="BN77" s="25">
        <f t="shared" si="103"/>
        <v>16.949072868563348</v>
      </c>
      <c r="BO77" s="25">
        <f t="shared" si="104"/>
        <v>2.2596461506760193</v>
      </c>
      <c r="BP77" s="98">
        <f t="shared" si="105"/>
        <v>19.208719019239311</v>
      </c>
      <c r="BQ77" s="25">
        <f t="shared" si="106"/>
        <v>-2.915984455086658</v>
      </c>
      <c r="BR77" s="97">
        <f t="shared" si="107"/>
        <v>16.292734564152624</v>
      </c>
    </row>
    <row r="78" spans="1:70" x14ac:dyDescent="0.25">
      <c r="A78" s="45">
        <v>216</v>
      </c>
      <c r="B78" s="9" t="s">
        <v>76</v>
      </c>
      <c r="C78" s="10">
        <v>1217</v>
      </c>
      <c r="D78" s="10">
        <v>1470062.5799999998</v>
      </c>
      <c r="E78" s="10">
        <v>584599.26736769767</v>
      </c>
      <c r="F78" s="29">
        <v>2054661.8473676974</v>
      </c>
      <c r="G78" s="35">
        <v>1422.47</v>
      </c>
      <c r="H78" s="12">
        <v>1731145.99</v>
      </c>
      <c r="I78" s="33">
        <v>323515.8573676974</v>
      </c>
      <c r="J78" s="10">
        <v>396719.18473615905</v>
      </c>
      <c r="K78" s="16">
        <v>61148.436498623065</v>
      </c>
      <c r="L78" s="29">
        <v>781383.47860247956</v>
      </c>
      <c r="M78" s="16">
        <v>532673.31780518719</v>
      </c>
      <c r="N78" s="31">
        <v>1314056.7964076668</v>
      </c>
      <c r="O78" s="30">
        <v>229623.37679993192</v>
      </c>
      <c r="P78" s="34">
        <v>1543680.1732075987</v>
      </c>
      <c r="Q78" s="16"/>
      <c r="R78" s="10">
        <v>1217</v>
      </c>
      <c r="S78" s="10">
        <v>1528303.9500000002</v>
      </c>
      <c r="T78" s="10">
        <v>603318.49431318021</v>
      </c>
      <c r="U78" s="29">
        <v>2131622.4443131806</v>
      </c>
      <c r="V78" s="35">
        <v>1467.53</v>
      </c>
      <c r="W78" s="12">
        <v>1785984.01</v>
      </c>
      <c r="X78" s="33">
        <v>345638.43431318062</v>
      </c>
      <c r="Y78" s="10">
        <v>397892.91922008066</v>
      </c>
      <c r="Z78" s="16">
        <v>58551.506498623065</v>
      </c>
      <c r="AA78" s="29">
        <v>802082.86003188428</v>
      </c>
      <c r="AB78" s="16">
        <v>539857.91306310403</v>
      </c>
      <c r="AC78" s="31">
        <v>1341940.7730949884</v>
      </c>
      <c r="AD78" s="30">
        <v>224530.53359577333</v>
      </c>
      <c r="AE78" s="34">
        <v>1566471.3066907618</v>
      </c>
      <c r="AG78" s="25">
        <f t="shared" si="72"/>
        <v>1207.9396713229251</v>
      </c>
      <c r="AH78" s="25">
        <f t="shared" si="73"/>
        <v>480.36094278364641</v>
      </c>
      <c r="AI78" s="25">
        <f t="shared" si="74"/>
        <v>1688.3006141065714</v>
      </c>
      <c r="AJ78" s="100">
        <f t="shared" si="75"/>
        <v>1422.47</v>
      </c>
      <c r="AK78" s="25">
        <f t="shared" si="76"/>
        <v>265.83061410657143</v>
      </c>
      <c r="AL78" s="25">
        <f t="shared" si="77"/>
        <v>325.98125286455138</v>
      </c>
      <c r="AM78" s="25">
        <f t="shared" si="78"/>
        <v>50.245223088433086</v>
      </c>
      <c r="AN78" s="25">
        <f t="shared" si="79"/>
        <v>642.05709005955589</v>
      </c>
      <c r="AO78" s="25">
        <f t="shared" si="80"/>
        <v>437.69376976597141</v>
      </c>
      <c r="AP78" s="98">
        <f t="shared" si="81"/>
        <v>1079.7508598255274</v>
      </c>
      <c r="AQ78" s="25">
        <f t="shared" si="82"/>
        <v>188.67984946584383</v>
      </c>
      <c r="AR78" s="98">
        <f t="shared" si="83"/>
        <v>1268.4307092913712</v>
      </c>
      <c r="AS78" s="98"/>
      <c r="AT78" s="25">
        <f t="shared" si="84"/>
        <v>1255.7961791290058</v>
      </c>
      <c r="AU78" s="25">
        <f t="shared" si="85"/>
        <v>495.7423946698276</v>
      </c>
      <c r="AV78" s="25">
        <f t="shared" si="86"/>
        <v>1751.5385737988338</v>
      </c>
      <c r="AW78" s="100">
        <f t="shared" si="87"/>
        <v>1467.53</v>
      </c>
      <c r="AX78" s="25">
        <f t="shared" si="88"/>
        <v>284.00857379883371</v>
      </c>
      <c r="AY78" s="25">
        <f t="shared" si="89"/>
        <v>326.94570190639331</v>
      </c>
      <c r="AZ78" s="25">
        <f t="shared" si="90"/>
        <v>48.111344698950752</v>
      </c>
      <c r="BA78" s="25">
        <f t="shared" si="91"/>
        <v>659.06562040417771</v>
      </c>
      <c r="BB78" s="25">
        <f t="shared" si="92"/>
        <v>443.59729914799016</v>
      </c>
      <c r="BC78" s="98">
        <f t="shared" si="93"/>
        <v>1102.662919552168</v>
      </c>
      <c r="BD78" s="25">
        <f t="shared" si="94"/>
        <v>184.49509744927965</v>
      </c>
      <c r="BE78" s="98">
        <f t="shared" si="95"/>
        <v>1287.1580170014477</v>
      </c>
      <c r="BF78" s="25"/>
      <c r="BG78" s="25">
        <f t="shared" si="96"/>
        <v>47.856507806080799</v>
      </c>
      <c r="BH78" s="25">
        <f t="shared" si="97"/>
        <v>15.381451886181196</v>
      </c>
      <c r="BI78" s="25">
        <f t="shared" si="98"/>
        <v>63.237959692262393</v>
      </c>
      <c r="BJ78" s="25">
        <f t="shared" si="99"/>
        <v>45.059999999999945</v>
      </c>
      <c r="BK78" s="25">
        <f t="shared" si="100"/>
        <v>18.177959692262277</v>
      </c>
      <c r="BL78" s="25">
        <f t="shared" si="101"/>
        <v>0.96444904184193092</v>
      </c>
      <c r="BM78" s="25">
        <f t="shared" si="102"/>
        <v>-2.1338783894823337</v>
      </c>
      <c r="BN78" s="25">
        <f t="shared" si="103"/>
        <v>17.008530344621818</v>
      </c>
      <c r="BO78" s="25">
        <f t="shared" si="104"/>
        <v>5.9035293820187462</v>
      </c>
      <c r="BP78" s="98">
        <f t="shared" si="105"/>
        <v>22.912059726640564</v>
      </c>
      <c r="BQ78" s="25">
        <f t="shared" si="106"/>
        <v>-4.1847520165641754</v>
      </c>
      <c r="BR78" s="97">
        <f t="shared" si="107"/>
        <v>18.727307710076502</v>
      </c>
    </row>
    <row r="79" spans="1:70" x14ac:dyDescent="0.25">
      <c r="A79" s="45">
        <v>217</v>
      </c>
      <c r="B79" s="9" t="s">
        <v>77</v>
      </c>
      <c r="C79" s="10">
        <v>5246</v>
      </c>
      <c r="D79" s="10">
        <v>9098578.9199999981</v>
      </c>
      <c r="E79" s="10">
        <v>1284398.4804238398</v>
      </c>
      <c r="F79" s="29">
        <v>10382977.400423838</v>
      </c>
      <c r="G79" s="35">
        <v>1422.47</v>
      </c>
      <c r="H79" s="12">
        <v>7462277.6200000001</v>
      </c>
      <c r="I79" s="33">
        <v>2920699.7804238377</v>
      </c>
      <c r="J79" s="10">
        <v>240571.35380741721</v>
      </c>
      <c r="K79" s="16">
        <v>-1808310.5390926355</v>
      </c>
      <c r="L79" s="29">
        <v>1352960.5951386194</v>
      </c>
      <c r="M79" s="16">
        <v>2777954.073431252</v>
      </c>
      <c r="N79" s="31">
        <v>4130914.6685698712</v>
      </c>
      <c r="O79" s="30">
        <v>665322.61978268577</v>
      </c>
      <c r="P79" s="34">
        <v>4796237.2883525565</v>
      </c>
      <c r="Q79" s="16"/>
      <c r="R79" s="10">
        <v>5246</v>
      </c>
      <c r="S79" s="10">
        <v>9464675.1399999987</v>
      </c>
      <c r="T79" s="10">
        <v>1322532.7947478828</v>
      </c>
      <c r="U79" s="29">
        <v>10787207.934747882</v>
      </c>
      <c r="V79" s="35">
        <v>1467.53</v>
      </c>
      <c r="W79" s="12">
        <v>7698662.3799999999</v>
      </c>
      <c r="X79" s="33">
        <v>3088545.5547478823</v>
      </c>
      <c r="Y79" s="10">
        <v>241306.9706995507</v>
      </c>
      <c r="Z79" s="16">
        <v>-1819481.5590926351</v>
      </c>
      <c r="AA79" s="29">
        <v>1510370.9663547978</v>
      </c>
      <c r="AB79" s="16">
        <v>2778272.9420217676</v>
      </c>
      <c r="AC79" s="31">
        <v>4288643.9083765652</v>
      </c>
      <c r="AD79" s="30">
        <v>655328.12399279105</v>
      </c>
      <c r="AE79" s="34">
        <v>4943972.0323693566</v>
      </c>
      <c r="AG79" s="25">
        <f t="shared" si="72"/>
        <v>1734.3840869233698</v>
      </c>
      <c r="AH79" s="25">
        <f t="shared" si="73"/>
        <v>244.83386969573766</v>
      </c>
      <c r="AI79" s="25">
        <f t="shared" si="74"/>
        <v>1979.2179566191076</v>
      </c>
      <c r="AJ79" s="100">
        <f t="shared" si="75"/>
        <v>1422.47</v>
      </c>
      <c r="AK79" s="25">
        <f t="shared" si="76"/>
        <v>556.74795661910741</v>
      </c>
      <c r="AL79" s="25">
        <f t="shared" si="77"/>
        <v>45.858054481017383</v>
      </c>
      <c r="AM79" s="25">
        <f t="shared" si="78"/>
        <v>-344.70273333828356</v>
      </c>
      <c r="AN79" s="25">
        <f t="shared" si="79"/>
        <v>257.90327776184131</v>
      </c>
      <c r="AO79" s="25">
        <f t="shared" si="80"/>
        <v>529.53756641846212</v>
      </c>
      <c r="AP79" s="98">
        <f t="shared" si="81"/>
        <v>787.44084418030332</v>
      </c>
      <c r="AQ79" s="25">
        <f t="shared" si="82"/>
        <v>126.82474643207887</v>
      </c>
      <c r="AR79" s="98">
        <f t="shared" si="83"/>
        <v>914.26559061238208</v>
      </c>
      <c r="AS79" s="98"/>
      <c r="AT79" s="25">
        <f t="shared" si="84"/>
        <v>1804.1698703774302</v>
      </c>
      <c r="AU79" s="25">
        <f t="shared" si="85"/>
        <v>252.10308706593267</v>
      </c>
      <c r="AV79" s="25">
        <f t="shared" si="86"/>
        <v>2056.2729574433629</v>
      </c>
      <c r="AW79" s="100">
        <f t="shared" si="87"/>
        <v>1467.53</v>
      </c>
      <c r="AX79" s="25">
        <f t="shared" si="88"/>
        <v>588.74295744336303</v>
      </c>
      <c r="AY79" s="25">
        <f t="shared" si="89"/>
        <v>45.998278821873939</v>
      </c>
      <c r="AZ79" s="25">
        <f t="shared" si="90"/>
        <v>-346.83216909886295</v>
      </c>
      <c r="BA79" s="25">
        <f t="shared" si="91"/>
        <v>287.90906716637397</v>
      </c>
      <c r="BB79" s="25">
        <f t="shared" si="92"/>
        <v>529.59834960384433</v>
      </c>
      <c r="BC79" s="98">
        <f t="shared" si="93"/>
        <v>817.50741677021836</v>
      </c>
      <c r="BD79" s="25">
        <f t="shared" si="94"/>
        <v>124.91958139397465</v>
      </c>
      <c r="BE79" s="98">
        <f t="shared" si="95"/>
        <v>942.42699816419304</v>
      </c>
      <c r="BF79" s="25"/>
      <c r="BG79" s="25">
        <f t="shared" si="96"/>
        <v>69.785783454060493</v>
      </c>
      <c r="BH79" s="25">
        <f t="shared" si="97"/>
        <v>7.2692173701950082</v>
      </c>
      <c r="BI79" s="25">
        <f t="shared" si="98"/>
        <v>77.05500082425533</v>
      </c>
      <c r="BJ79" s="25">
        <f t="shared" si="99"/>
        <v>45.059999999999945</v>
      </c>
      <c r="BK79" s="25">
        <f t="shared" si="100"/>
        <v>31.995000824255612</v>
      </c>
      <c r="BL79" s="25">
        <f t="shared" si="101"/>
        <v>0.14022434085655533</v>
      </c>
      <c r="BM79" s="25">
        <f t="shared" si="102"/>
        <v>-2.1294357605793834</v>
      </c>
      <c r="BN79" s="25">
        <f t="shared" si="103"/>
        <v>30.005789404532663</v>
      </c>
      <c r="BO79" s="25">
        <f t="shared" si="104"/>
        <v>6.0783185382206284E-2</v>
      </c>
      <c r="BP79" s="98">
        <f t="shared" si="105"/>
        <v>30.06657258991504</v>
      </c>
      <c r="BQ79" s="25">
        <f t="shared" si="106"/>
        <v>-1.9051650381042151</v>
      </c>
      <c r="BR79" s="97">
        <f t="shared" si="107"/>
        <v>28.161407551810953</v>
      </c>
    </row>
    <row r="80" spans="1:70" x14ac:dyDescent="0.25">
      <c r="A80" s="45">
        <v>218</v>
      </c>
      <c r="B80" s="9" t="s">
        <v>78</v>
      </c>
      <c r="C80" s="10">
        <v>1188</v>
      </c>
      <c r="D80" s="10">
        <v>1361050.4700000002</v>
      </c>
      <c r="E80" s="10">
        <v>320619.1293586141</v>
      </c>
      <c r="F80" s="29">
        <v>1681669.5993586143</v>
      </c>
      <c r="G80" s="35">
        <v>1422.47</v>
      </c>
      <c r="H80" s="12">
        <v>1689894.36</v>
      </c>
      <c r="I80" s="33">
        <v>-8224.7606413858011</v>
      </c>
      <c r="J80" s="10">
        <v>74082.078523805569</v>
      </c>
      <c r="K80" s="16">
        <v>389852.15853843611</v>
      </c>
      <c r="L80" s="29">
        <v>455709.47642085585</v>
      </c>
      <c r="M80" s="16">
        <v>718730.79100878967</v>
      </c>
      <c r="N80" s="31">
        <v>1174440.2674296456</v>
      </c>
      <c r="O80" s="30">
        <v>250718.55375674641</v>
      </c>
      <c r="P80" s="34">
        <v>1425158.8211863921</v>
      </c>
      <c r="Q80" s="16"/>
      <c r="R80" s="10">
        <v>1188</v>
      </c>
      <c r="S80" s="10">
        <v>1415288.2800000003</v>
      </c>
      <c r="T80" s="10">
        <v>330758.34807974863</v>
      </c>
      <c r="U80" s="29">
        <v>1746046.6280797489</v>
      </c>
      <c r="V80" s="35">
        <v>1467.53</v>
      </c>
      <c r="W80" s="12">
        <v>1743425.64</v>
      </c>
      <c r="X80" s="33">
        <v>2620.9880797490478</v>
      </c>
      <c r="Y80" s="10">
        <v>74304.076258927773</v>
      </c>
      <c r="Z80" s="16">
        <v>387320.06853843608</v>
      </c>
      <c r="AA80" s="29">
        <v>464245.13287711289</v>
      </c>
      <c r="AB80" s="16">
        <v>709445.85271711089</v>
      </c>
      <c r="AC80" s="31">
        <v>1173690.9855942237</v>
      </c>
      <c r="AD80" s="30">
        <v>244474.32525002936</v>
      </c>
      <c r="AE80" s="34">
        <v>1418165.3108442531</v>
      </c>
      <c r="AG80" s="25">
        <f t="shared" si="72"/>
        <v>1145.665378787879</v>
      </c>
      <c r="AH80" s="25">
        <f t="shared" si="73"/>
        <v>269.88142201903543</v>
      </c>
      <c r="AI80" s="25">
        <f t="shared" si="74"/>
        <v>1415.5468008069145</v>
      </c>
      <c r="AJ80" s="100">
        <f t="shared" si="75"/>
        <v>1422.47</v>
      </c>
      <c r="AK80" s="25">
        <f t="shared" si="76"/>
        <v>-6.9231991930856909</v>
      </c>
      <c r="AL80" s="25">
        <f t="shared" si="77"/>
        <v>62.358651956065295</v>
      </c>
      <c r="AM80" s="25">
        <f t="shared" si="78"/>
        <v>328.1583826081112</v>
      </c>
      <c r="AN80" s="25">
        <f t="shared" si="79"/>
        <v>383.59383537109079</v>
      </c>
      <c r="AO80" s="25">
        <f t="shared" si="80"/>
        <v>604.992248323897</v>
      </c>
      <c r="AP80" s="98">
        <f t="shared" si="81"/>
        <v>988.58608369498791</v>
      </c>
      <c r="AQ80" s="25">
        <f t="shared" si="82"/>
        <v>211.04255366729495</v>
      </c>
      <c r="AR80" s="98">
        <f t="shared" si="83"/>
        <v>1199.6286373622829</v>
      </c>
      <c r="AS80" s="98"/>
      <c r="AT80" s="25">
        <f t="shared" si="84"/>
        <v>1191.3201010101013</v>
      </c>
      <c r="AU80" s="25">
        <f t="shared" si="85"/>
        <v>278.41611791224631</v>
      </c>
      <c r="AV80" s="25">
        <f t="shared" si="86"/>
        <v>1469.7362189223477</v>
      </c>
      <c r="AW80" s="100">
        <f t="shared" si="87"/>
        <v>1467.53</v>
      </c>
      <c r="AX80" s="25">
        <f t="shared" si="88"/>
        <v>2.2062189223476834</v>
      </c>
      <c r="AY80" s="25">
        <f t="shared" si="89"/>
        <v>62.545518736471188</v>
      </c>
      <c r="AZ80" s="25">
        <f t="shared" si="90"/>
        <v>326.02699371922228</v>
      </c>
      <c r="BA80" s="25">
        <f t="shared" si="91"/>
        <v>390.77873137804113</v>
      </c>
      <c r="BB80" s="25">
        <f t="shared" si="92"/>
        <v>597.17664370127181</v>
      </c>
      <c r="BC80" s="98">
        <f t="shared" si="93"/>
        <v>987.95537507931294</v>
      </c>
      <c r="BD80" s="25">
        <f t="shared" si="94"/>
        <v>205.78646906568127</v>
      </c>
      <c r="BE80" s="98">
        <f t="shared" si="95"/>
        <v>1193.741844144994</v>
      </c>
      <c r="BF80" s="25"/>
      <c r="BG80" s="25">
        <f t="shared" si="96"/>
        <v>45.65472222222229</v>
      </c>
      <c r="BH80" s="25">
        <f t="shared" si="97"/>
        <v>8.5346958932108805</v>
      </c>
      <c r="BI80" s="25">
        <f t="shared" si="98"/>
        <v>54.189418115433227</v>
      </c>
      <c r="BJ80" s="25">
        <f t="shared" si="99"/>
        <v>45.059999999999945</v>
      </c>
      <c r="BK80" s="25">
        <f t="shared" si="100"/>
        <v>9.1294181154333742</v>
      </c>
      <c r="BL80" s="25">
        <f t="shared" si="101"/>
        <v>0.186866780405893</v>
      </c>
      <c r="BM80" s="25">
        <f t="shared" si="102"/>
        <v>-2.131388888888921</v>
      </c>
      <c r="BN80" s="25">
        <f t="shared" si="103"/>
        <v>7.1848960069503391</v>
      </c>
      <c r="BO80" s="25">
        <f t="shared" si="104"/>
        <v>-7.8156046226251874</v>
      </c>
      <c r="BP80" s="98">
        <f t="shared" si="105"/>
        <v>-0.63070861567496195</v>
      </c>
      <c r="BQ80" s="25">
        <f t="shared" si="106"/>
        <v>-5.2560846016136793</v>
      </c>
      <c r="BR80" s="97">
        <f t="shared" si="107"/>
        <v>-5.8867932172888686</v>
      </c>
    </row>
    <row r="81" spans="1:70" x14ac:dyDescent="0.25">
      <c r="A81" s="45">
        <v>224</v>
      </c>
      <c r="B81" s="9" t="s">
        <v>79</v>
      </c>
      <c r="C81" s="10">
        <v>8581</v>
      </c>
      <c r="D81" s="10">
        <v>12383370.369999999</v>
      </c>
      <c r="E81" s="10">
        <v>3084431.0827224092</v>
      </c>
      <c r="F81" s="29">
        <v>15467801.452722408</v>
      </c>
      <c r="G81" s="35">
        <v>1422.47</v>
      </c>
      <c r="H81" s="12">
        <v>12206215.07</v>
      </c>
      <c r="I81" s="33">
        <v>3261586.3827224076</v>
      </c>
      <c r="J81" s="10">
        <v>226066.5049068419</v>
      </c>
      <c r="K81" s="16">
        <v>-755224.50836592307</v>
      </c>
      <c r="L81" s="29">
        <v>2732428.3792633265</v>
      </c>
      <c r="M81" s="16">
        <v>3751145.249187903</v>
      </c>
      <c r="N81" s="31">
        <v>6483573.62845123</v>
      </c>
      <c r="O81" s="30">
        <v>869626.52316402539</v>
      </c>
      <c r="P81" s="34">
        <v>7353200.1516152555</v>
      </c>
      <c r="Q81" s="16"/>
      <c r="R81" s="10">
        <v>8581</v>
      </c>
      <c r="S81" s="10">
        <v>12880695.530000001</v>
      </c>
      <c r="T81" s="10">
        <v>3175330.581096204</v>
      </c>
      <c r="U81" s="29">
        <v>16056026.111096205</v>
      </c>
      <c r="V81" s="35">
        <v>1467.53</v>
      </c>
      <c r="W81" s="12">
        <v>12592874.93</v>
      </c>
      <c r="X81" s="33">
        <v>3463151.1810962055</v>
      </c>
      <c r="Y81" s="10">
        <v>226766.04722530593</v>
      </c>
      <c r="Z81" s="16">
        <v>-773301.27336592274</v>
      </c>
      <c r="AA81" s="29">
        <v>2916615.9549555886</v>
      </c>
      <c r="AB81" s="16">
        <v>3762859.1827684548</v>
      </c>
      <c r="AC81" s="31">
        <v>6679475.1377240438</v>
      </c>
      <c r="AD81" s="30">
        <v>860567.13811754354</v>
      </c>
      <c r="AE81" s="34">
        <v>7540042.2758415872</v>
      </c>
      <c r="AG81" s="25">
        <f t="shared" si="72"/>
        <v>1443.1150646777764</v>
      </c>
      <c r="AH81" s="25">
        <f t="shared" si="73"/>
        <v>359.44890836993466</v>
      </c>
      <c r="AI81" s="25">
        <f t="shared" si="74"/>
        <v>1802.563973047711</v>
      </c>
      <c r="AJ81" s="100">
        <f t="shared" si="75"/>
        <v>1422.47</v>
      </c>
      <c r="AK81" s="25">
        <f t="shared" si="76"/>
        <v>380.09397304771096</v>
      </c>
      <c r="AL81" s="25">
        <f t="shared" si="77"/>
        <v>26.345006981335729</v>
      </c>
      <c r="AM81" s="25">
        <f t="shared" si="78"/>
        <v>-88.011246750486322</v>
      </c>
      <c r="AN81" s="25">
        <f t="shared" si="79"/>
        <v>318.42773327856037</v>
      </c>
      <c r="AO81" s="25">
        <f t="shared" si="80"/>
        <v>437.14546663418054</v>
      </c>
      <c r="AP81" s="98">
        <f t="shared" si="81"/>
        <v>755.57319991274096</v>
      </c>
      <c r="AQ81" s="25">
        <f t="shared" si="82"/>
        <v>101.34326106095156</v>
      </c>
      <c r="AR81" s="98">
        <f t="shared" si="83"/>
        <v>856.91646097369255</v>
      </c>
      <c r="AS81" s="98"/>
      <c r="AT81" s="25">
        <f t="shared" si="84"/>
        <v>1501.0716151963643</v>
      </c>
      <c r="AU81" s="25">
        <f t="shared" si="85"/>
        <v>370.04202087125088</v>
      </c>
      <c r="AV81" s="25">
        <f t="shared" si="86"/>
        <v>1871.1136360676151</v>
      </c>
      <c r="AW81" s="100">
        <f t="shared" si="87"/>
        <v>1467.53</v>
      </c>
      <c r="AX81" s="25">
        <f t="shared" si="88"/>
        <v>403.58363606761515</v>
      </c>
      <c r="AY81" s="25">
        <f t="shared" si="89"/>
        <v>26.426529218658189</v>
      </c>
      <c r="AZ81" s="25">
        <f t="shared" si="90"/>
        <v>-90.117850293196909</v>
      </c>
      <c r="BA81" s="25">
        <f t="shared" si="91"/>
        <v>339.89231499307641</v>
      </c>
      <c r="BB81" s="25">
        <f t="shared" si="92"/>
        <v>438.51056785554772</v>
      </c>
      <c r="BC81" s="98">
        <f t="shared" si="93"/>
        <v>778.40288284862413</v>
      </c>
      <c r="BD81" s="25">
        <f t="shared" si="94"/>
        <v>100.28751172561981</v>
      </c>
      <c r="BE81" s="98">
        <f t="shared" si="95"/>
        <v>878.6903945742439</v>
      </c>
      <c r="BF81" s="25"/>
      <c r="BG81" s="25">
        <f t="shared" si="96"/>
        <v>57.956550518587846</v>
      </c>
      <c r="BH81" s="25">
        <f t="shared" si="97"/>
        <v>10.593112501316227</v>
      </c>
      <c r="BI81" s="25">
        <f t="shared" si="98"/>
        <v>68.549663019904074</v>
      </c>
      <c r="BJ81" s="25">
        <f t="shared" si="99"/>
        <v>45.059999999999945</v>
      </c>
      <c r="BK81" s="25">
        <f t="shared" si="100"/>
        <v>23.489663019904185</v>
      </c>
      <c r="BL81" s="25">
        <f t="shared" si="101"/>
        <v>8.1522237322460001E-2</v>
      </c>
      <c r="BM81" s="25">
        <f t="shared" si="102"/>
        <v>-2.1066035427105874</v>
      </c>
      <c r="BN81" s="25">
        <f t="shared" si="103"/>
        <v>21.464581714516044</v>
      </c>
      <c r="BO81" s="25">
        <f t="shared" si="104"/>
        <v>1.3651012213671834</v>
      </c>
      <c r="BP81" s="98">
        <f t="shared" si="105"/>
        <v>22.82968293588317</v>
      </c>
      <c r="BQ81" s="25">
        <f t="shared" si="106"/>
        <v>-1.055749335331754</v>
      </c>
      <c r="BR81" s="97">
        <f t="shared" si="107"/>
        <v>21.773933600551345</v>
      </c>
    </row>
    <row r="82" spans="1:70" x14ac:dyDescent="0.25">
      <c r="A82" s="45">
        <v>226</v>
      </c>
      <c r="B82" s="9" t="s">
        <v>80</v>
      </c>
      <c r="C82" s="10">
        <v>3625</v>
      </c>
      <c r="D82" s="10">
        <v>4203388.75</v>
      </c>
      <c r="E82" s="10">
        <v>1370332.2254427944</v>
      </c>
      <c r="F82" s="29">
        <v>5573720.9754427942</v>
      </c>
      <c r="G82" s="35">
        <v>1422.47</v>
      </c>
      <c r="H82" s="12">
        <v>5156453.75</v>
      </c>
      <c r="I82" s="33">
        <v>417267.22544279415</v>
      </c>
      <c r="J82" s="10">
        <v>583959.25514604582</v>
      </c>
      <c r="K82" s="16">
        <v>446884.67172477394</v>
      </c>
      <c r="L82" s="29">
        <v>1448111.1523136138</v>
      </c>
      <c r="M82" s="16">
        <v>1704697.1281478482</v>
      </c>
      <c r="N82" s="31">
        <v>3152808.2804614622</v>
      </c>
      <c r="O82" s="30">
        <v>586938.56858092395</v>
      </c>
      <c r="P82" s="34">
        <v>3739746.8490423863</v>
      </c>
      <c r="Q82" s="16"/>
      <c r="R82" s="10">
        <v>3625</v>
      </c>
      <c r="S82" s="10">
        <v>4371612.42</v>
      </c>
      <c r="T82" s="10">
        <v>1412984.1718561267</v>
      </c>
      <c r="U82" s="29">
        <v>5784596.5918561267</v>
      </c>
      <c r="V82" s="35">
        <v>1467.53</v>
      </c>
      <c r="W82" s="12">
        <v>5319796.25</v>
      </c>
      <c r="X82" s="33">
        <v>464800.34185612667</v>
      </c>
      <c r="Y82" s="10">
        <v>585695.64553956012</v>
      </c>
      <c r="Z82" s="16">
        <v>439159.4367247739</v>
      </c>
      <c r="AA82" s="29">
        <v>1489655.4241204606</v>
      </c>
      <c r="AB82" s="16">
        <v>1707353.3633304094</v>
      </c>
      <c r="AC82" s="31">
        <v>3197008.78745087</v>
      </c>
      <c r="AD82" s="30">
        <v>574438.88486252935</v>
      </c>
      <c r="AE82" s="34">
        <v>3771447.6723133996</v>
      </c>
      <c r="AG82" s="25">
        <f t="shared" si="72"/>
        <v>1159.5555172413792</v>
      </c>
      <c r="AH82" s="25">
        <f t="shared" si="73"/>
        <v>378.02268288077084</v>
      </c>
      <c r="AI82" s="25">
        <f t="shared" si="74"/>
        <v>1537.5782001221501</v>
      </c>
      <c r="AJ82" s="100">
        <f t="shared" si="75"/>
        <v>1422.47</v>
      </c>
      <c r="AK82" s="25">
        <f t="shared" si="76"/>
        <v>115.10820012215011</v>
      </c>
      <c r="AL82" s="25">
        <f t="shared" si="77"/>
        <v>161.09220831615056</v>
      </c>
      <c r="AM82" s="25">
        <f t="shared" si="78"/>
        <v>123.27853013097213</v>
      </c>
      <c r="AN82" s="25">
        <f t="shared" si="79"/>
        <v>399.47893856927277</v>
      </c>
      <c r="AO82" s="25">
        <f t="shared" si="80"/>
        <v>470.2612767304409</v>
      </c>
      <c r="AP82" s="98">
        <f t="shared" si="81"/>
        <v>869.74021529971367</v>
      </c>
      <c r="AQ82" s="25">
        <f t="shared" si="82"/>
        <v>161.91408788439281</v>
      </c>
      <c r="AR82" s="98">
        <f t="shared" si="83"/>
        <v>1031.6543031841065</v>
      </c>
      <c r="AS82" s="98"/>
      <c r="AT82" s="25">
        <f t="shared" si="84"/>
        <v>1205.9620468965518</v>
      </c>
      <c r="AU82" s="25">
        <f t="shared" si="85"/>
        <v>389.78873706375913</v>
      </c>
      <c r="AV82" s="25">
        <f t="shared" si="86"/>
        <v>1595.7507839603109</v>
      </c>
      <c r="AW82" s="100">
        <f t="shared" si="87"/>
        <v>1467.53</v>
      </c>
      <c r="AX82" s="25">
        <f t="shared" si="88"/>
        <v>128.2207839603108</v>
      </c>
      <c r="AY82" s="25">
        <f t="shared" si="89"/>
        <v>161.57121256263727</v>
      </c>
      <c r="AZ82" s="25">
        <f t="shared" si="90"/>
        <v>121.14743082062728</v>
      </c>
      <c r="BA82" s="25">
        <f t="shared" si="91"/>
        <v>410.93942734357535</v>
      </c>
      <c r="BB82" s="25">
        <f t="shared" si="92"/>
        <v>470.99403126356123</v>
      </c>
      <c r="BC82" s="98">
        <f t="shared" si="93"/>
        <v>881.93345860713657</v>
      </c>
      <c r="BD82" s="25">
        <f t="shared" si="94"/>
        <v>158.46589927242189</v>
      </c>
      <c r="BE82" s="98">
        <f t="shared" si="95"/>
        <v>1040.3993578795585</v>
      </c>
      <c r="BF82" s="25"/>
      <c r="BG82" s="25">
        <f t="shared" si="96"/>
        <v>46.406529655172562</v>
      </c>
      <c r="BH82" s="25">
        <f t="shared" si="97"/>
        <v>11.766054182988285</v>
      </c>
      <c r="BI82" s="25">
        <f t="shared" si="98"/>
        <v>58.17258383816079</v>
      </c>
      <c r="BJ82" s="25">
        <f t="shared" si="99"/>
        <v>45.059999999999945</v>
      </c>
      <c r="BK82" s="25">
        <f t="shared" si="100"/>
        <v>13.112583838160688</v>
      </c>
      <c r="BL82" s="25">
        <f t="shared" si="101"/>
        <v>0.47900424648670992</v>
      </c>
      <c r="BM82" s="25">
        <f t="shared" si="102"/>
        <v>-2.131099310344851</v>
      </c>
      <c r="BN82" s="25">
        <f t="shared" si="103"/>
        <v>11.460488774302576</v>
      </c>
      <c r="BO82" s="25">
        <f t="shared" si="104"/>
        <v>0.73275453312032823</v>
      </c>
      <c r="BP82" s="98">
        <f t="shared" si="105"/>
        <v>12.193243307422904</v>
      </c>
      <c r="BQ82" s="25">
        <f t="shared" si="106"/>
        <v>-3.4481886119709202</v>
      </c>
      <c r="BR82" s="97">
        <f t="shared" si="107"/>
        <v>8.7450546954519268</v>
      </c>
    </row>
    <row r="83" spans="1:70" x14ac:dyDescent="0.25">
      <c r="A83" s="45">
        <v>230</v>
      </c>
      <c r="B83" s="9" t="s">
        <v>81</v>
      </c>
      <c r="C83" s="10">
        <v>2216</v>
      </c>
      <c r="D83" s="10">
        <v>2760126.59</v>
      </c>
      <c r="E83" s="10">
        <v>905095.6444490396</v>
      </c>
      <c r="F83" s="29">
        <v>3665222.2344490392</v>
      </c>
      <c r="G83" s="35">
        <v>1422.47</v>
      </c>
      <c r="H83" s="12">
        <v>3152193.52</v>
      </c>
      <c r="I83" s="33">
        <v>513028.71444903919</v>
      </c>
      <c r="J83" s="10">
        <v>300768.44812041667</v>
      </c>
      <c r="K83" s="16">
        <v>14823.551683025798</v>
      </c>
      <c r="L83" s="29">
        <v>828620.71425248159</v>
      </c>
      <c r="M83" s="16">
        <v>1323419.0175612068</v>
      </c>
      <c r="N83" s="31">
        <v>2152039.7318136883</v>
      </c>
      <c r="O83" s="30">
        <v>458472.2630332401</v>
      </c>
      <c r="P83" s="34">
        <v>2610511.9948469284</v>
      </c>
      <c r="Q83" s="16"/>
      <c r="R83" s="10">
        <v>2216</v>
      </c>
      <c r="S83" s="10">
        <v>2869745.24</v>
      </c>
      <c r="T83" s="10">
        <v>933626.37819632504</v>
      </c>
      <c r="U83" s="29">
        <v>3803371.6181963254</v>
      </c>
      <c r="V83" s="35">
        <v>1467.53</v>
      </c>
      <c r="W83" s="12">
        <v>3252046.48</v>
      </c>
      <c r="X83" s="33">
        <v>551325.1381963254</v>
      </c>
      <c r="Y83" s="10">
        <v>301664.84667815355</v>
      </c>
      <c r="Z83" s="16">
        <v>10122.311683025793</v>
      </c>
      <c r="AA83" s="29">
        <v>863112.2965575048</v>
      </c>
      <c r="AB83" s="16">
        <v>1321353.2028522496</v>
      </c>
      <c r="AC83" s="31">
        <v>2184465.4994097543</v>
      </c>
      <c r="AD83" s="30">
        <v>449931.24917452026</v>
      </c>
      <c r="AE83" s="34">
        <v>2634396.7485842747</v>
      </c>
      <c r="AG83" s="25">
        <f t="shared" si="72"/>
        <v>1245.5444900722021</v>
      </c>
      <c r="AH83" s="25">
        <f t="shared" si="73"/>
        <v>408.43666265750886</v>
      </c>
      <c r="AI83" s="25">
        <f t="shared" si="74"/>
        <v>1653.9811527297109</v>
      </c>
      <c r="AJ83" s="100">
        <f t="shared" si="75"/>
        <v>1422.47</v>
      </c>
      <c r="AK83" s="25">
        <f t="shared" si="76"/>
        <v>231.51115272971083</v>
      </c>
      <c r="AL83" s="25">
        <f t="shared" si="77"/>
        <v>135.72583398935771</v>
      </c>
      <c r="AM83" s="25">
        <f t="shared" si="78"/>
        <v>6.6893283768166958</v>
      </c>
      <c r="AN83" s="25">
        <f t="shared" si="79"/>
        <v>373.92631509588517</v>
      </c>
      <c r="AO83" s="25">
        <f t="shared" si="80"/>
        <v>597.21074799693451</v>
      </c>
      <c r="AP83" s="98">
        <f t="shared" si="81"/>
        <v>971.13706309281963</v>
      </c>
      <c r="AQ83" s="25">
        <f t="shared" si="82"/>
        <v>206.89181544821304</v>
      </c>
      <c r="AR83" s="98">
        <f t="shared" si="83"/>
        <v>1178.0288785410328</v>
      </c>
      <c r="AS83" s="98"/>
      <c r="AT83" s="25">
        <f t="shared" si="84"/>
        <v>1295.0113898916968</v>
      </c>
      <c r="AU83" s="25">
        <f t="shared" si="85"/>
        <v>421.31154250736688</v>
      </c>
      <c r="AV83" s="25">
        <f t="shared" si="86"/>
        <v>1716.3229323990638</v>
      </c>
      <c r="AW83" s="100">
        <f t="shared" si="87"/>
        <v>1467.53</v>
      </c>
      <c r="AX83" s="25">
        <f t="shared" si="88"/>
        <v>248.7929323990638</v>
      </c>
      <c r="AY83" s="25">
        <f t="shared" si="89"/>
        <v>136.130345973896</v>
      </c>
      <c r="AZ83" s="25">
        <f t="shared" si="90"/>
        <v>4.5678301818708453</v>
      </c>
      <c r="BA83" s="25">
        <f t="shared" si="91"/>
        <v>389.4911085548307</v>
      </c>
      <c r="BB83" s="25">
        <f t="shared" si="92"/>
        <v>596.27852114271195</v>
      </c>
      <c r="BC83" s="98">
        <f t="shared" si="93"/>
        <v>985.76962969754254</v>
      </c>
      <c r="BD83" s="25">
        <f t="shared" si="94"/>
        <v>203.03756731702177</v>
      </c>
      <c r="BE83" s="98">
        <f t="shared" si="95"/>
        <v>1188.8071970145643</v>
      </c>
      <c r="BF83" s="25"/>
      <c r="BG83" s="25">
        <f t="shared" si="96"/>
        <v>49.466899819494756</v>
      </c>
      <c r="BH83" s="25">
        <f t="shared" si="97"/>
        <v>12.874879849858019</v>
      </c>
      <c r="BI83" s="25">
        <f t="shared" si="98"/>
        <v>62.341779669352945</v>
      </c>
      <c r="BJ83" s="25">
        <f t="shared" si="99"/>
        <v>45.059999999999945</v>
      </c>
      <c r="BK83" s="25">
        <f t="shared" si="100"/>
        <v>17.281779669352971</v>
      </c>
      <c r="BL83" s="25">
        <f t="shared" si="101"/>
        <v>0.40451198453828852</v>
      </c>
      <c r="BM83" s="25">
        <f t="shared" si="102"/>
        <v>-2.1214981949458505</v>
      </c>
      <c r="BN83" s="25">
        <f t="shared" si="103"/>
        <v>15.56479345894553</v>
      </c>
      <c r="BO83" s="25">
        <f t="shared" si="104"/>
        <v>-0.93222685422256291</v>
      </c>
      <c r="BP83" s="98">
        <f t="shared" si="105"/>
        <v>14.632566604722911</v>
      </c>
      <c r="BQ83" s="25">
        <f t="shared" si="106"/>
        <v>-3.8542481311912695</v>
      </c>
      <c r="BR83" s="97">
        <f t="shared" si="107"/>
        <v>10.778318473531499</v>
      </c>
    </row>
    <row r="84" spans="1:70" x14ac:dyDescent="0.25">
      <c r="A84" s="45">
        <v>231</v>
      </c>
      <c r="B84" s="9" t="s">
        <v>82</v>
      </c>
      <c r="C84" s="10">
        <v>1208</v>
      </c>
      <c r="D84" s="10">
        <v>1445385.24</v>
      </c>
      <c r="E84" s="10">
        <v>624081.27943998482</v>
      </c>
      <c r="F84" s="29">
        <v>2069466.5194399848</v>
      </c>
      <c r="G84" s="35">
        <v>1422.47</v>
      </c>
      <c r="H84" s="12">
        <v>1718343.76</v>
      </c>
      <c r="I84" s="33">
        <v>351122.7594399848</v>
      </c>
      <c r="J84" s="10">
        <v>95968.549186577467</v>
      </c>
      <c r="K84" s="16">
        <v>-1411747.6306633023</v>
      </c>
      <c r="L84" s="29">
        <v>-964656.32203674002</v>
      </c>
      <c r="M84" s="16">
        <v>-43815.724043800685</v>
      </c>
      <c r="N84" s="31">
        <v>-1008472.0460805407</v>
      </c>
      <c r="O84" s="30">
        <v>136065.32130331092</v>
      </c>
      <c r="P84" s="34">
        <v>-872406.72477722983</v>
      </c>
      <c r="Q84" s="16"/>
      <c r="R84" s="10">
        <v>1208</v>
      </c>
      <c r="S84" s="10">
        <v>1503400.7400000002</v>
      </c>
      <c r="T84" s="10">
        <v>644157.06204436382</v>
      </c>
      <c r="U84" s="29">
        <v>2147557.8020443642</v>
      </c>
      <c r="V84" s="35">
        <v>1467.53</v>
      </c>
      <c r="W84" s="12">
        <v>1772776.24</v>
      </c>
      <c r="X84" s="33">
        <v>374781.56204436417</v>
      </c>
      <c r="Y84" s="10">
        <v>96255.103531734203</v>
      </c>
      <c r="Z84" s="16">
        <v>-1414271.0206633024</v>
      </c>
      <c r="AA84" s="29">
        <v>-943234.35508720402</v>
      </c>
      <c r="AB84" s="16">
        <v>-43854.073559243705</v>
      </c>
      <c r="AC84" s="31">
        <v>-987088.42864644772</v>
      </c>
      <c r="AD84" s="30">
        <v>132454.80600552147</v>
      </c>
      <c r="AE84" s="34">
        <v>-854633.62264092627</v>
      </c>
      <c r="AG84" s="25">
        <f t="shared" si="72"/>
        <v>1196.5109602649006</v>
      </c>
      <c r="AH84" s="25">
        <f t="shared" si="73"/>
        <v>516.62357569535163</v>
      </c>
      <c r="AI84" s="25">
        <f t="shared" si="74"/>
        <v>1713.1345359602524</v>
      </c>
      <c r="AJ84" s="100">
        <f t="shared" si="75"/>
        <v>1422.47</v>
      </c>
      <c r="AK84" s="25">
        <f t="shared" si="76"/>
        <v>290.66453596025229</v>
      </c>
      <c r="AL84" s="25">
        <f t="shared" si="77"/>
        <v>79.444163233921742</v>
      </c>
      <c r="AM84" s="25">
        <f t="shared" si="78"/>
        <v>-1168.6652571716079</v>
      </c>
      <c r="AN84" s="25">
        <f t="shared" si="79"/>
        <v>-798.55655797743384</v>
      </c>
      <c r="AO84" s="25">
        <f t="shared" si="80"/>
        <v>-36.271294738245601</v>
      </c>
      <c r="AP84" s="98">
        <f t="shared" si="81"/>
        <v>-834.82785271567946</v>
      </c>
      <c r="AQ84" s="25">
        <f t="shared" si="82"/>
        <v>112.63685538353553</v>
      </c>
      <c r="AR84" s="98">
        <f t="shared" si="83"/>
        <v>-722.19099733214387</v>
      </c>
      <c r="AS84" s="98"/>
      <c r="AT84" s="25">
        <f t="shared" si="84"/>
        <v>1244.5370364238413</v>
      </c>
      <c r="AU84" s="25">
        <f t="shared" si="85"/>
        <v>533.24260103010249</v>
      </c>
      <c r="AV84" s="25">
        <f t="shared" si="86"/>
        <v>1777.7796374539439</v>
      </c>
      <c r="AW84" s="100">
        <f t="shared" si="87"/>
        <v>1467.53</v>
      </c>
      <c r="AX84" s="25">
        <f t="shared" si="88"/>
        <v>310.24963745394382</v>
      </c>
      <c r="AY84" s="25">
        <f t="shared" si="89"/>
        <v>79.681377095806454</v>
      </c>
      <c r="AZ84" s="25">
        <f t="shared" si="90"/>
        <v>-1170.7541561782305</v>
      </c>
      <c r="BA84" s="25">
        <f t="shared" si="91"/>
        <v>-780.82314162848013</v>
      </c>
      <c r="BB84" s="25">
        <f t="shared" si="92"/>
        <v>-36.303041025863998</v>
      </c>
      <c r="BC84" s="98">
        <f t="shared" si="93"/>
        <v>-817.12618265434412</v>
      </c>
      <c r="BD84" s="25">
        <f t="shared" si="94"/>
        <v>109.64801821649128</v>
      </c>
      <c r="BE84" s="98">
        <f t="shared" si="95"/>
        <v>-707.47816443785291</v>
      </c>
      <c r="BF84" s="25"/>
      <c r="BG84" s="25">
        <f t="shared" si="96"/>
        <v>48.026076158940668</v>
      </c>
      <c r="BH84" s="25">
        <f t="shared" si="97"/>
        <v>16.619025334750859</v>
      </c>
      <c r="BI84" s="25">
        <f t="shared" si="98"/>
        <v>64.645101493691527</v>
      </c>
      <c r="BJ84" s="25">
        <f t="shared" si="99"/>
        <v>45.059999999999945</v>
      </c>
      <c r="BK84" s="25">
        <f t="shared" si="100"/>
        <v>19.585101493691525</v>
      </c>
      <c r="BL84" s="25">
        <f t="shared" si="101"/>
        <v>0.23721386188471172</v>
      </c>
      <c r="BM84" s="25">
        <f t="shared" si="102"/>
        <v>-2.0888990066225688</v>
      </c>
      <c r="BN84" s="25">
        <f t="shared" si="103"/>
        <v>17.73341634895371</v>
      </c>
      <c r="BO84" s="25">
        <f t="shared" si="104"/>
        <v>-3.1746287618396707E-2</v>
      </c>
      <c r="BP84" s="98">
        <f t="shared" si="105"/>
        <v>17.701670061335335</v>
      </c>
      <c r="BQ84" s="25">
        <f t="shared" si="106"/>
        <v>-2.9888371670442524</v>
      </c>
      <c r="BR84" s="97">
        <f t="shared" si="107"/>
        <v>14.712832894290955</v>
      </c>
    </row>
    <row r="85" spans="1:70" x14ac:dyDescent="0.25">
      <c r="A85" s="45">
        <v>232</v>
      </c>
      <c r="B85" s="9" t="s">
        <v>83</v>
      </c>
      <c r="C85" s="10">
        <v>12618</v>
      </c>
      <c r="D85" s="10">
        <v>18660664.68</v>
      </c>
      <c r="E85" s="10">
        <v>3373332.4876738209</v>
      </c>
      <c r="F85" s="29">
        <v>22033997.167673819</v>
      </c>
      <c r="G85" s="35">
        <v>1422.47</v>
      </c>
      <c r="H85" s="12">
        <v>17948726.460000001</v>
      </c>
      <c r="I85" s="33">
        <v>4085270.7076738179</v>
      </c>
      <c r="J85" s="10">
        <v>454540.99847711966</v>
      </c>
      <c r="K85" s="16">
        <v>-667443.62097573781</v>
      </c>
      <c r="L85" s="29">
        <v>3872368.0851751999</v>
      </c>
      <c r="M85" s="16">
        <v>5266984.1541345138</v>
      </c>
      <c r="N85" s="31">
        <v>9139352.2393097132</v>
      </c>
      <c r="O85" s="30">
        <v>1900359.0778562401</v>
      </c>
      <c r="P85" s="34">
        <v>11039711.317165954</v>
      </c>
      <c r="Q85" s="16"/>
      <c r="R85" s="10">
        <v>12618</v>
      </c>
      <c r="S85" s="10">
        <v>19408152.32</v>
      </c>
      <c r="T85" s="10">
        <v>3474339.3538585627</v>
      </c>
      <c r="U85" s="29">
        <v>22882491.673858564</v>
      </c>
      <c r="V85" s="35">
        <v>1467.53</v>
      </c>
      <c r="W85" s="12">
        <v>18517293.539999999</v>
      </c>
      <c r="X85" s="33">
        <v>4365198.1338585652</v>
      </c>
      <c r="Y85" s="10">
        <v>455946.83344878763</v>
      </c>
      <c r="Z85" s="16">
        <v>-694278.76097573806</v>
      </c>
      <c r="AA85" s="29">
        <v>4126866.2063316144</v>
      </c>
      <c r="AB85" s="16">
        <v>5266800.1851072349</v>
      </c>
      <c r="AC85" s="31">
        <v>9393666.3914388493</v>
      </c>
      <c r="AD85" s="30">
        <v>1860938.4501552647</v>
      </c>
      <c r="AE85" s="34">
        <v>11254604.841594115</v>
      </c>
      <c r="AG85" s="25">
        <f t="shared" si="72"/>
        <v>1478.8924298621018</v>
      </c>
      <c r="AH85" s="25">
        <f t="shared" si="73"/>
        <v>267.34288220588212</v>
      </c>
      <c r="AI85" s="25">
        <f t="shared" si="74"/>
        <v>1746.2353120679838</v>
      </c>
      <c r="AJ85" s="100">
        <f t="shared" si="75"/>
        <v>1422.47</v>
      </c>
      <c r="AK85" s="25">
        <f t="shared" si="76"/>
        <v>323.76531206798364</v>
      </c>
      <c r="AL85" s="25">
        <f t="shared" si="77"/>
        <v>36.023220674997596</v>
      </c>
      <c r="AM85" s="25">
        <f t="shared" si="78"/>
        <v>-52.896150021852733</v>
      </c>
      <c r="AN85" s="25">
        <f t="shared" si="79"/>
        <v>306.89238272112851</v>
      </c>
      <c r="AO85" s="25">
        <f t="shared" si="80"/>
        <v>417.41830354529355</v>
      </c>
      <c r="AP85" s="98">
        <f t="shared" si="81"/>
        <v>724.31068626642207</v>
      </c>
      <c r="AQ85" s="25">
        <f t="shared" si="82"/>
        <v>150.60699618451736</v>
      </c>
      <c r="AR85" s="98">
        <f t="shared" si="83"/>
        <v>874.91768245093942</v>
      </c>
      <c r="AS85" s="98"/>
      <c r="AT85" s="25">
        <f t="shared" si="84"/>
        <v>1538.1322174671104</v>
      </c>
      <c r="AU85" s="25">
        <f t="shared" si="85"/>
        <v>275.34786446810608</v>
      </c>
      <c r="AV85" s="25">
        <f t="shared" si="86"/>
        <v>1813.4800819352167</v>
      </c>
      <c r="AW85" s="100">
        <f t="shared" si="87"/>
        <v>1467.53</v>
      </c>
      <c r="AX85" s="25">
        <f t="shared" si="88"/>
        <v>345.95008193521676</v>
      </c>
      <c r="AY85" s="25">
        <f t="shared" si="89"/>
        <v>36.134635714755717</v>
      </c>
      <c r="AZ85" s="25">
        <f t="shared" si="90"/>
        <v>-55.022884845121098</v>
      </c>
      <c r="BA85" s="25">
        <f t="shared" si="91"/>
        <v>327.06183280485135</v>
      </c>
      <c r="BB85" s="25">
        <f t="shared" si="92"/>
        <v>417.40372365725432</v>
      </c>
      <c r="BC85" s="98">
        <f t="shared" si="93"/>
        <v>744.46555646210561</v>
      </c>
      <c r="BD85" s="25">
        <f t="shared" si="94"/>
        <v>147.48283802149822</v>
      </c>
      <c r="BE85" s="98">
        <f t="shared" si="95"/>
        <v>891.94839448360392</v>
      </c>
      <c r="BF85" s="25"/>
      <c r="BG85" s="25">
        <f t="shared" si="96"/>
        <v>59.239787605008587</v>
      </c>
      <c r="BH85" s="25">
        <f t="shared" si="97"/>
        <v>8.0049822622239617</v>
      </c>
      <c r="BI85" s="25">
        <f t="shared" si="98"/>
        <v>67.24476986723289</v>
      </c>
      <c r="BJ85" s="25">
        <f t="shared" si="99"/>
        <v>45.059999999999945</v>
      </c>
      <c r="BK85" s="25">
        <f t="shared" si="100"/>
        <v>22.184769867233115</v>
      </c>
      <c r="BL85" s="25">
        <f t="shared" si="101"/>
        <v>0.11141503975812128</v>
      </c>
      <c r="BM85" s="25">
        <f t="shared" si="102"/>
        <v>-2.1267348232683645</v>
      </c>
      <c r="BN85" s="25">
        <f t="shared" si="103"/>
        <v>20.169450083722836</v>
      </c>
      <c r="BO85" s="25">
        <f t="shared" si="104"/>
        <v>-1.4579888039236266E-2</v>
      </c>
      <c r="BP85" s="98">
        <f t="shared" si="105"/>
        <v>20.154870195683543</v>
      </c>
      <c r="BQ85" s="25">
        <f t="shared" si="106"/>
        <v>-3.124158163019132</v>
      </c>
      <c r="BR85" s="97">
        <f t="shared" si="107"/>
        <v>17.030712032664496</v>
      </c>
    </row>
    <row r="86" spans="1:70" x14ac:dyDescent="0.25">
      <c r="A86" s="45">
        <v>233</v>
      </c>
      <c r="B86" s="9" t="s">
        <v>84</v>
      </c>
      <c r="C86" s="10">
        <v>15165</v>
      </c>
      <c r="D86" s="10">
        <v>22168822.509999998</v>
      </c>
      <c r="E86" s="10">
        <v>3960639.7866708492</v>
      </c>
      <c r="F86" s="29">
        <v>26129462.296670847</v>
      </c>
      <c r="G86" s="35">
        <v>1422.47</v>
      </c>
      <c r="H86" s="12">
        <v>21571757.550000001</v>
      </c>
      <c r="I86" s="33">
        <v>4557704.7466708459</v>
      </c>
      <c r="J86" s="10">
        <v>436639.77920820622</v>
      </c>
      <c r="K86" s="16">
        <v>1138960.6649141568</v>
      </c>
      <c r="L86" s="29">
        <v>6133305.1907932088</v>
      </c>
      <c r="M86" s="16">
        <v>6934208.0649599098</v>
      </c>
      <c r="N86" s="31">
        <v>13067513.255753119</v>
      </c>
      <c r="O86" s="30">
        <v>2331401.5761136455</v>
      </c>
      <c r="P86" s="34">
        <v>15398914.831866764</v>
      </c>
      <c r="Q86" s="16"/>
      <c r="R86" s="10">
        <v>15165</v>
      </c>
      <c r="S86" s="10">
        <v>23056930.120000001</v>
      </c>
      <c r="T86" s="10">
        <v>4084125.7485871706</v>
      </c>
      <c r="U86" s="29">
        <v>27141055.868587174</v>
      </c>
      <c r="V86" s="35">
        <v>1467.53</v>
      </c>
      <c r="W86" s="12">
        <v>22255092.449999999</v>
      </c>
      <c r="X86" s="33">
        <v>4885963.4185871743</v>
      </c>
      <c r="Y86" s="10">
        <v>437983.54500423599</v>
      </c>
      <c r="Z86" s="16">
        <v>1106810.924914157</v>
      </c>
      <c r="AA86" s="29">
        <v>6430757.8885055669</v>
      </c>
      <c r="AB86" s="16">
        <v>6930843.1032577381</v>
      </c>
      <c r="AC86" s="31">
        <v>13361600.991763305</v>
      </c>
      <c r="AD86" s="30">
        <v>2290348.0712407762</v>
      </c>
      <c r="AE86" s="34">
        <v>15651949.06300408</v>
      </c>
      <c r="AG86" s="25">
        <f t="shared" si="72"/>
        <v>1461.8412469502141</v>
      </c>
      <c r="AH86" s="25">
        <f t="shared" si="73"/>
        <v>261.16978481179353</v>
      </c>
      <c r="AI86" s="25">
        <f t="shared" si="74"/>
        <v>1723.0110317620076</v>
      </c>
      <c r="AJ86" s="100">
        <f t="shared" si="75"/>
        <v>1422.47</v>
      </c>
      <c r="AK86" s="25">
        <f t="shared" si="76"/>
        <v>300.54103176200766</v>
      </c>
      <c r="AL86" s="25">
        <f t="shared" si="77"/>
        <v>28.792600013729391</v>
      </c>
      <c r="AM86" s="25">
        <f t="shared" si="78"/>
        <v>75.104560825199925</v>
      </c>
      <c r="AN86" s="25">
        <f t="shared" si="79"/>
        <v>404.43819260093693</v>
      </c>
      <c r="AO86" s="25">
        <f t="shared" si="80"/>
        <v>457.25077909396043</v>
      </c>
      <c r="AP86" s="98">
        <f t="shared" si="81"/>
        <v>861.68897169489742</v>
      </c>
      <c r="AQ86" s="25">
        <f t="shared" si="82"/>
        <v>153.73567926895123</v>
      </c>
      <c r="AR86" s="98">
        <f t="shared" si="83"/>
        <v>1015.4246509638485</v>
      </c>
      <c r="AS86" s="98"/>
      <c r="AT86" s="25">
        <f t="shared" si="84"/>
        <v>1520.4042281569405</v>
      </c>
      <c r="AU86" s="25">
        <f t="shared" si="85"/>
        <v>269.31261118280059</v>
      </c>
      <c r="AV86" s="25">
        <f t="shared" si="86"/>
        <v>1789.716839339741</v>
      </c>
      <c r="AW86" s="100">
        <f t="shared" si="87"/>
        <v>1467.53</v>
      </c>
      <c r="AX86" s="25">
        <f t="shared" si="88"/>
        <v>322.18683933974114</v>
      </c>
      <c r="AY86" s="25">
        <f t="shared" si="89"/>
        <v>28.881209693652224</v>
      </c>
      <c r="AZ86" s="25">
        <f t="shared" si="90"/>
        <v>72.984564781678671</v>
      </c>
      <c r="BA86" s="25">
        <f t="shared" si="91"/>
        <v>424.05261381507199</v>
      </c>
      <c r="BB86" s="25">
        <f t="shared" si="92"/>
        <v>457.02888910370842</v>
      </c>
      <c r="BC86" s="98">
        <f t="shared" si="93"/>
        <v>881.08150291878042</v>
      </c>
      <c r="BD86" s="25">
        <f t="shared" si="94"/>
        <v>151.02855728590677</v>
      </c>
      <c r="BE86" s="98">
        <f t="shared" si="95"/>
        <v>1032.1100602046872</v>
      </c>
      <c r="BF86" s="25"/>
      <c r="BG86" s="25">
        <f t="shared" si="96"/>
        <v>58.562981206726363</v>
      </c>
      <c r="BH86" s="25">
        <f t="shared" si="97"/>
        <v>8.142826371007061</v>
      </c>
      <c r="BI86" s="25">
        <f t="shared" si="98"/>
        <v>66.705807577733367</v>
      </c>
      <c r="BJ86" s="25">
        <f t="shared" si="99"/>
        <v>45.059999999999945</v>
      </c>
      <c r="BK86" s="25">
        <f t="shared" si="100"/>
        <v>21.645807577733478</v>
      </c>
      <c r="BL86" s="25">
        <f t="shared" si="101"/>
        <v>8.860967992283264E-2</v>
      </c>
      <c r="BM86" s="25">
        <f t="shared" si="102"/>
        <v>-2.1199960435212546</v>
      </c>
      <c r="BN86" s="25">
        <f t="shared" si="103"/>
        <v>19.614421214135064</v>
      </c>
      <c r="BO86" s="25">
        <f t="shared" si="104"/>
        <v>-0.22188999025200928</v>
      </c>
      <c r="BP86" s="98">
        <f t="shared" si="105"/>
        <v>19.392531223882997</v>
      </c>
      <c r="BQ86" s="25">
        <f t="shared" si="106"/>
        <v>-2.7071219830444591</v>
      </c>
      <c r="BR86" s="97">
        <f t="shared" si="107"/>
        <v>16.68540924083868</v>
      </c>
    </row>
    <row r="87" spans="1:70" x14ac:dyDescent="0.25">
      <c r="A87" s="45">
        <v>235</v>
      </c>
      <c r="B87" s="9" t="s">
        <v>85</v>
      </c>
      <c r="C87" s="10">
        <v>10270</v>
      </c>
      <c r="D87" s="10">
        <v>18106689.5</v>
      </c>
      <c r="E87" s="10">
        <v>3980156.9171741772</v>
      </c>
      <c r="F87" s="29">
        <v>22086846.417174175</v>
      </c>
      <c r="G87" s="35">
        <v>1422.47</v>
      </c>
      <c r="H87" s="12">
        <v>14608766.9</v>
      </c>
      <c r="I87" s="33">
        <v>7478079.517174175</v>
      </c>
      <c r="J87" s="10">
        <v>320412.48906250531</v>
      </c>
      <c r="K87" s="16">
        <v>11792390.244122297</v>
      </c>
      <c r="L87" s="29">
        <v>19590882.250358976</v>
      </c>
      <c r="M87" s="16">
        <v>-1506370.6217859972</v>
      </c>
      <c r="N87" s="31">
        <v>18084511.628572978</v>
      </c>
      <c r="O87" s="30">
        <v>474357.23216801789</v>
      </c>
      <c r="P87" s="34">
        <v>18558868.860740997</v>
      </c>
      <c r="Q87" s="16"/>
      <c r="R87" s="10">
        <v>10270</v>
      </c>
      <c r="S87" s="10">
        <v>18833893.09</v>
      </c>
      <c r="T87" s="10">
        <v>4108837.0319049433</v>
      </c>
      <c r="U87" s="29">
        <v>22942730.121904943</v>
      </c>
      <c r="V87" s="35">
        <v>1467.53</v>
      </c>
      <c r="W87" s="12">
        <v>15071533.1</v>
      </c>
      <c r="X87" s="33">
        <v>7871197.0219049435</v>
      </c>
      <c r="Y87" s="10">
        <v>321403.97362565098</v>
      </c>
      <c r="Z87" s="16">
        <v>11770826.079122296</v>
      </c>
      <c r="AA87" s="29">
        <v>19963427.074652888</v>
      </c>
      <c r="AB87" s="16">
        <v>-1506983.3973718965</v>
      </c>
      <c r="AC87" s="31">
        <v>18456443.677280992</v>
      </c>
      <c r="AD87" s="30">
        <v>518332.82055797969</v>
      </c>
      <c r="AE87" s="34">
        <v>18974776.49783897</v>
      </c>
      <c r="AG87" s="25">
        <f t="shared" si="72"/>
        <v>1763.0661635832521</v>
      </c>
      <c r="AH87" s="25">
        <f t="shared" si="73"/>
        <v>387.55179329836193</v>
      </c>
      <c r="AI87" s="25">
        <f t="shared" si="74"/>
        <v>2150.6179568816137</v>
      </c>
      <c r="AJ87" s="100">
        <f t="shared" si="75"/>
        <v>1422.47</v>
      </c>
      <c r="AK87" s="25">
        <f t="shared" si="76"/>
        <v>728.14795688161394</v>
      </c>
      <c r="AL87" s="25">
        <f t="shared" si="77"/>
        <v>31.198879168695747</v>
      </c>
      <c r="AM87" s="25">
        <f t="shared" si="78"/>
        <v>1148.2366352602041</v>
      </c>
      <c r="AN87" s="25">
        <f t="shared" si="79"/>
        <v>1907.5834713105137</v>
      </c>
      <c r="AO87" s="25">
        <f t="shared" si="80"/>
        <v>-146.67678887887021</v>
      </c>
      <c r="AP87" s="98">
        <f t="shared" si="81"/>
        <v>1760.9066824316435</v>
      </c>
      <c r="AQ87" s="25">
        <f t="shared" si="82"/>
        <v>46.188630201364937</v>
      </c>
      <c r="AR87" s="98">
        <f t="shared" si="83"/>
        <v>1807.0953126330085</v>
      </c>
      <c r="AS87" s="98"/>
      <c r="AT87" s="25">
        <f t="shared" si="84"/>
        <v>1833.8746923076924</v>
      </c>
      <c r="AU87" s="25">
        <f t="shared" si="85"/>
        <v>400.08150261976078</v>
      </c>
      <c r="AV87" s="25">
        <f t="shared" si="86"/>
        <v>2233.956194927453</v>
      </c>
      <c r="AW87" s="100">
        <f t="shared" si="87"/>
        <v>1467.53</v>
      </c>
      <c r="AX87" s="25">
        <f t="shared" si="88"/>
        <v>766.42619492745314</v>
      </c>
      <c r="AY87" s="25">
        <f t="shared" si="89"/>
        <v>31.295420995681692</v>
      </c>
      <c r="AZ87" s="25">
        <f t="shared" si="90"/>
        <v>1146.136911306942</v>
      </c>
      <c r="BA87" s="25">
        <f t="shared" si="91"/>
        <v>1943.8585272300768</v>
      </c>
      <c r="BB87" s="25">
        <f t="shared" si="92"/>
        <v>-146.73645544030151</v>
      </c>
      <c r="BC87" s="98">
        <f t="shared" si="93"/>
        <v>1797.1220717897752</v>
      </c>
      <c r="BD87" s="25">
        <f t="shared" si="94"/>
        <v>50.470576490553036</v>
      </c>
      <c r="BE87" s="98">
        <f t="shared" si="95"/>
        <v>1847.5926482803281</v>
      </c>
      <c r="BF87" s="25"/>
      <c r="BG87" s="25">
        <f t="shared" si="96"/>
        <v>70.808528724440293</v>
      </c>
      <c r="BH87" s="25">
        <f t="shared" si="97"/>
        <v>12.529709321398855</v>
      </c>
      <c r="BI87" s="25">
        <f t="shared" si="98"/>
        <v>83.338238045839262</v>
      </c>
      <c r="BJ87" s="25">
        <f t="shared" si="99"/>
        <v>45.059999999999945</v>
      </c>
      <c r="BK87" s="25">
        <f t="shared" si="100"/>
        <v>38.278238045839203</v>
      </c>
      <c r="BL87" s="25">
        <f t="shared" si="101"/>
        <v>9.6541826985944823E-2</v>
      </c>
      <c r="BM87" s="25">
        <f t="shared" si="102"/>
        <v>-2.0997239532621279</v>
      </c>
      <c r="BN87" s="25">
        <f t="shared" si="103"/>
        <v>36.275055919563101</v>
      </c>
      <c r="BO87" s="25">
        <f t="shared" si="104"/>
        <v>-5.9666561431299669E-2</v>
      </c>
      <c r="BP87" s="98">
        <f t="shared" si="105"/>
        <v>36.215389358131688</v>
      </c>
      <c r="BQ87" s="25">
        <f t="shared" si="106"/>
        <v>4.2819462891880988</v>
      </c>
      <c r="BR87" s="97">
        <f t="shared" si="107"/>
        <v>40.497335647319687</v>
      </c>
    </row>
    <row r="88" spans="1:70" x14ac:dyDescent="0.25">
      <c r="A88" s="45">
        <v>236</v>
      </c>
      <c r="B88" s="9" t="s">
        <v>86</v>
      </c>
      <c r="C88" s="10">
        <v>4137</v>
      </c>
      <c r="D88" s="10">
        <v>7072392.9500000002</v>
      </c>
      <c r="E88" s="10">
        <v>923600.46333409881</v>
      </c>
      <c r="F88" s="29">
        <v>7995993.4133340986</v>
      </c>
      <c r="G88" s="35">
        <v>1422.47</v>
      </c>
      <c r="H88" s="12">
        <v>5884758.3899999997</v>
      </c>
      <c r="I88" s="33">
        <v>2111235.023334099</v>
      </c>
      <c r="J88" s="10">
        <v>195587.55490955344</v>
      </c>
      <c r="K88" s="16">
        <v>-364526.97496353392</v>
      </c>
      <c r="L88" s="29">
        <v>1942295.6032801184</v>
      </c>
      <c r="M88" s="16">
        <v>2237160.2339855218</v>
      </c>
      <c r="N88" s="31">
        <v>4179455.8372656405</v>
      </c>
      <c r="O88" s="30">
        <v>551145.92916101415</v>
      </c>
      <c r="P88" s="34">
        <v>4730601.7664266545</v>
      </c>
      <c r="Q88" s="16"/>
      <c r="R88" s="10">
        <v>4137</v>
      </c>
      <c r="S88" s="10">
        <v>7358000.1100000013</v>
      </c>
      <c r="T88" s="10">
        <v>951022.82033808983</v>
      </c>
      <c r="U88" s="29">
        <v>8309022.9303380912</v>
      </c>
      <c r="V88" s="35">
        <v>1467.53</v>
      </c>
      <c r="W88" s="12">
        <v>6071171.6100000003</v>
      </c>
      <c r="X88" s="33">
        <v>2237851.3203380909</v>
      </c>
      <c r="Y88" s="10">
        <v>196175.63350557361</v>
      </c>
      <c r="Z88" s="16">
        <v>-373334.01996353397</v>
      </c>
      <c r="AA88" s="29">
        <v>2060692.9338801303</v>
      </c>
      <c r="AB88" s="16">
        <v>2233007.0129640941</v>
      </c>
      <c r="AC88" s="31">
        <v>4293699.9468442239</v>
      </c>
      <c r="AD88" s="30">
        <v>542030.76034191437</v>
      </c>
      <c r="AE88" s="34">
        <v>4835730.7071861383</v>
      </c>
      <c r="AG88" s="25">
        <f t="shared" si="72"/>
        <v>1709.54627749577</v>
      </c>
      <c r="AH88" s="25">
        <f t="shared" si="73"/>
        <v>223.25367738315177</v>
      </c>
      <c r="AI88" s="25">
        <f t="shared" si="74"/>
        <v>1932.7999548789217</v>
      </c>
      <c r="AJ88" s="100">
        <f t="shared" si="75"/>
        <v>1422.47</v>
      </c>
      <c r="AK88" s="25">
        <f t="shared" si="76"/>
        <v>510.32995487892168</v>
      </c>
      <c r="AL88" s="25">
        <f t="shared" si="77"/>
        <v>47.277629903203632</v>
      </c>
      <c r="AM88" s="25">
        <f t="shared" si="78"/>
        <v>-88.113844564547719</v>
      </c>
      <c r="AN88" s="25">
        <f t="shared" si="79"/>
        <v>469.49374021757757</v>
      </c>
      <c r="AO88" s="25">
        <f t="shared" si="80"/>
        <v>540.76872951064104</v>
      </c>
      <c r="AP88" s="98">
        <f t="shared" si="81"/>
        <v>1010.2624697282187</v>
      </c>
      <c r="AQ88" s="25">
        <f t="shared" si="82"/>
        <v>133.2235748515867</v>
      </c>
      <c r="AR88" s="98">
        <f t="shared" si="83"/>
        <v>1143.4860445798054</v>
      </c>
      <c r="AS88" s="98"/>
      <c r="AT88" s="25">
        <f t="shared" si="84"/>
        <v>1778.58354121344</v>
      </c>
      <c r="AU88" s="25">
        <f t="shared" si="85"/>
        <v>229.88223841868259</v>
      </c>
      <c r="AV88" s="25">
        <f t="shared" si="86"/>
        <v>2008.4657796321226</v>
      </c>
      <c r="AW88" s="100">
        <f t="shared" si="87"/>
        <v>1467.53</v>
      </c>
      <c r="AX88" s="25">
        <f t="shared" si="88"/>
        <v>540.93577963212249</v>
      </c>
      <c r="AY88" s="25">
        <f t="shared" si="89"/>
        <v>47.419780881211899</v>
      </c>
      <c r="AZ88" s="25">
        <f t="shared" si="90"/>
        <v>-90.242692763725884</v>
      </c>
      <c r="BA88" s="25">
        <f t="shared" si="91"/>
        <v>498.11286774960848</v>
      </c>
      <c r="BB88" s="25">
        <f t="shared" si="92"/>
        <v>539.76480854824604</v>
      </c>
      <c r="BC88" s="98">
        <f t="shared" si="93"/>
        <v>1037.8776762978544</v>
      </c>
      <c r="BD88" s="25">
        <f t="shared" si="94"/>
        <v>131.02024663812287</v>
      </c>
      <c r="BE88" s="98">
        <f t="shared" si="95"/>
        <v>1168.8979229359772</v>
      </c>
      <c r="BF88" s="25"/>
      <c r="BG88" s="25">
        <f t="shared" si="96"/>
        <v>69.03726371766993</v>
      </c>
      <c r="BH88" s="25">
        <f t="shared" si="97"/>
        <v>6.6285610355308222</v>
      </c>
      <c r="BI88" s="25">
        <f t="shared" si="98"/>
        <v>75.665824753200923</v>
      </c>
      <c r="BJ88" s="25">
        <f t="shared" si="99"/>
        <v>45.059999999999945</v>
      </c>
      <c r="BK88" s="25">
        <f t="shared" si="100"/>
        <v>30.605824753200807</v>
      </c>
      <c r="BL88" s="25">
        <f t="shared" si="101"/>
        <v>0.14215097800826726</v>
      </c>
      <c r="BM88" s="25">
        <f t="shared" si="102"/>
        <v>-2.1288481991781651</v>
      </c>
      <c r="BN88" s="25">
        <f t="shared" si="103"/>
        <v>28.619127532030916</v>
      </c>
      <c r="BO88" s="25">
        <f t="shared" si="104"/>
        <v>-1.0039209623950001</v>
      </c>
      <c r="BP88" s="98">
        <f t="shared" si="105"/>
        <v>27.615206569635689</v>
      </c>
      <c r="BQ88" s="25">
        <f t="shared" si="106"/>
        <v>-2.2033282134638341</v>
      </c>
      <c r="BR88" s="97">
        <f t="shared" si="107"/>
        <v>25.411878356171883</v>
      </c>
    </row>
    <row r="89" spans="1:70" x14ac:dyDescent="0.25">
      <c r="A89" s="45">
        <v>239</v>
      </c>
      <c r="B89" s="9" t="s">
        <v>87</v>
      </c>
      <c r="C89" s="10">
        <v>2035</v>
      </c>
      <c r="D89" s="10">
        <v>2268435.9300000002</v>
      </c>
      <c r="E89" s="10">
        <v>763538.27013027621</v>
      </c>
      <c r="F89" s="29">
        <v>3031974.2001302764</v>
      </c>
      <c r="G89" s="35">
        <v>1422.47</v>
      </c>
      <c r="H89" s="12">
        <v>2894726.45</v>
      </c>
      <c r="I89" s="33">
        <v>137247.7501302762</v>
      </c>
      <c r="J89" s="10">
        <v>686864.75841338572</v>
      </c>
      <c r="K89" s="16">
        <v>-65982.998448528029</v>
      </c>
      <c r="L89" s="29">
        <v>758129.51009513391</v>
      </c>
      <c r="M89" s="16">
        <v>132996.29144115339</v>
      </c>
      <c r="N89" s="31">
        <v>891125.8015362873</v>
      </c>
      <c r="O89" s="30">
        <v>353097.51365372853</v>
      </c>
      <c r="P89" s="34">
        <v>1244223.3151900158</v>
      </c>
      <c r="Q89" s="16"/>
      <c r="R89" s="10">
        <v>2035</v>
      </c>
      <c r="S89" s="10">
        <v>2357849.2800000003</v>
      </c>
      <c r="T89" s="10">
        <v>788246.74075713218</v>
      </c>
      <c r="U89" s="29">
        <v>3146096.0207571322</v>
      </c>
      <c r="V89" s="35">
        <v>1467.53</v>
      </c>
      <c r="W89" s="12">
        <v>2986423.55</v>
      </c>
      <c r="X89" s="33">
        <v>159672.4707571324</v>
      </c>
      <c r="Y89" s="10">
        <v>688896.95964350074</v>
      </c>
      <c r="Z89" s="16">
        <v>-70310.428448528022</v>
      </c>
      <c r="AA89" s="29">
        <v>778259.00195210509</v>
      </c>
      <c r="AB89" s="16">
        <v>131727.38463537244</v>
      </c>
      <c r="AC89" s="31">
        <v>909986.38658747752</v>
      </c>
      <c r="AD89" s="30">
        <v>347991.83532462653</v>
      </c>
      <c r="AE89" s="34">
        <v>1257978.2219121042</v>
      </c>
      <c r="AG89" s="25">
        <f t="shared" si="72"/>
        <v>1114.7105307125307</v>
      </c>
      <c r="AH89" s="25">
        <f t="shared" si="73"/>
        <v>375.20308114509885</v>
      </c>
      <c r="AI89" s="25">
        <f t="shared" si="74"/>
        <v>1489.9136118576296</v>
      </c>
      <c r="AJ89" s="100">
        <f t="shared" si="75"/>
        <v>1422.47</v>
      </c>
      <c r="AK89" s="25">
        <f t="shared" si="76"/>
        <v>67.443611857629577</v>
      </c>
      <c r="AL89" s="25">
        <f t="shared" si="77"/>
        <v>337.52567981001755</v>
      </c>
      <c r="AM89" s="25">
        <f t="shared" si="78"/>
        <v>-32.424077861684538</v>
      </c>
      <c r="AN89" s="25">
        <f t="shared" si="79"/>
        <v>372.54521380596259</v>
      </c>
      <c r="AO89" s="25">
        <f t="shared" si="80"/>
        <v>65.354442968625747</v>
      </c>
      <c r="AP89" s="98">
        <f t="shared" si="81"/>
        <v>437.89965677458838</v>
      </c>
      <c r="AQ89" s="25">
        <f t="shared" si="82"/>
        <v>173.51229172173393</v>
      </c>
      <c r="AR89" s="98">
        <f t="shared" si="83"/>
        <v>611.41194849632222</v>
      </c>
      <c r="AS89" s="98"/>
      <c r="AT89" s="25">
        <f t="shared" si="84"/>
        <v>1158.648294840295</v>
      </c>
      <c r="AU89" s="25">
        <f t="shared" si="85"/>
        <v>387.3448357528905</v>
      </c>
      <c r="AV89" s="25">
        <f t="shared" si="86"/>
        <v>1545.9931305931855</v>
      </c>
      <c r="AW89" s="100">
        <f t="shared" si="87"/>
        <v>1467.53</v>
      </c>
      <c r="AX89" s="25">
        <f t="shared" si="88"/>
        <v>78.463130593185454</v>
      </c>
      <c r="AY89" s="25">
        <f t="shared" si="89"/>
        <v>338.52430449312078</v>
      </c>
      <c r="AZ89" s="25">
        <f t="shared" si="90"/>
        <v>-34.550579090185764</v>
      </c>
      <c r="BA89" s="25">
        <f t="shared" si="91"/>
        <v>382.43685599612041</v>
      </c>
      <c r="BB89" s="25">
        <f t="shared" si="92"/>
        <v>64.730901540723551</v>
      </c>
      <c r="BC89" s="98">
        <f t="shared" si="93"/>
        <v>447.16775753684396</v>
      </c>
      <c r="BD89" s="25">
        <f t="shared" si="94"/>
        <v>171.00335888188036</v>
      </c>
      <c r="BE89" s="98">
        <f t="shared" si="95"/>
        <v>618.17111641872441</v>
      </c>
      <c r="BF89" s="25"/>
      <c r="BG89" s="25">
        <f t="shared" si="96"/>
        <v>43.93776412776424</v>
      </c>
      <c r="BH89" s="25">
        <f t="shared" si="97"/>
        <v>12.141754607791654</v>
      </c>
      <c r="BI89" s="25">
        <f t="shared" si="98"/>
        <v>56.079518735555894</v>
      </c>
      <c r="BJ89" s="25">
        <f t="shared" si="99"/>
        <v>45.059999999999945</v>
      </c>
      <c r="BK89" s="25">
        <f t="shared" si="100"/>
        <v>11.019518735555877</v>
      </c>
      <c r="BL89" s="25">
        <f t="shared" si="101"/>
        <v>0.99862468310323038</v>
      </c>
      <c r="BM89" s="25">
        <f t="shared" si="102"/>
        <v>-2.1265012285012261</v>
      </c>
      <c r="BN89" s="25">
        <f t="shared" si="103"/>
        <v>9.8916421901578246</v>
      </c>
      <c r="BO89" s="25">
        <f t="shared" si="104"/>
        <v>-0.62354142790219669</v>
      </c>
      <c r="BP89" s="98">
        <f t="shared" si="105"/>
        <v>9.2681007622555853</v>
      </c>
      <c r="BQ89" s="25">
        <f t="shared" si="106"/>
        <v>-2.5089328398535713</v>
      </c>
      <c r="BR89" s="97">
        <f t="shared" si="107"/>
        <v>6.7591679224021846</v>
      </c>
    </row>
    <row r="90" spans="1:70" x14ac:dyDescent="0.25">
      <c r="A90" s="45">
        <v>240</v>
      </c>
      <c r="B90" s="9" t="s">
        <v>88</v>
      </c>
      <c r="C90" s="10">
        <v>19371</v>
      </c>
      <c r="D90" s="10">
        <v>26818451.629999999</v>
      </c>
      <c r="E90" s="10">
        <v>6029024.1690457091</v>
      </c>
      <c r="F90" s="29">
        <v>32847475.799045708</v>
      </c>
      <c r="G90" s="35">
        <v>1422.47</v>
      </c>
      <c r="H90" s="12">
        <v>27554666.370000001</v>
      </c>
      <c r="I90" s="33">
        <v>5292809.429045707</v>
      </c>
      <c r="J90" s="10">
        <v>748556.31521330168</v>
      </c>
      <c r="K90" s="16">
        <v>-13511135.38748822</v>
      </c>
      <c r="L90" s="29">
        <v>-7469769.6432292107</v>
      </c>
      <c r="M90" s="16">
        <v>3947911.4910867889</v>
      </c>
      <c r="N90" s="31">
        <v>-3521858.1521424218</v>
      </c>
      <c r="O90" s="30">
        <v>1834099.6022493725</v>
      </c>
      <c r="P90" s="34">
        <v>-1687758.5498930493</v>
      </c>
      <c r="Q90" s="16"/>
      <c r="R90" s="10">
        <v>19371</v>
      </c>
      <c r="S90" s="10">
        <v>27888600.620000001</v>
      </c>
      <c r="T90" s="10">
        <v>6193491.775088354</v>
      </c>
      <c r="U90" s="29">
        <v>34082092.395088352</v>
      </c>
      <c r="V90" s="35">
        <v>1467.53</v>
      </c>
      <c r="W90" s="12">
        <v>28427523.629999999</v>
      </c>
      <c r="X90" s="33">
        <v>5654568.7650883533</v>
      </c>
      <c r="Y90" s="10">
        <v>750834.45067933225</v>
      </c>
      <c r="Z90" s="16">
        <v>-13552149.342488224</v>
      </c>
      <c r="AA90" s="29">
        <v>-7146746.1267205384</v>
      </c>
      <c r="AB90" s="16">
        <v>3946552.1726725656</v>
      </c>
      <c r="AC90" s="31">
        <v>-3200193.9540479728</v>
      </c>
      <c r="AD90" s="30">
        <v>1817350.6017705246</v>
      </c>
      <c r="AE90" s="34">
        <v>-1382843.3522774482</v>
      </c>
      <c r="AG90" s="25">
        <f t="shared" si="72"/>
        <v>1384.4639734654895</v>
      </c>
      <c r="AH90" s="25">
        <f t="shared" si="73"/>
        <v>311.23969692043306</v>
      </c>
      <c r="AI90" s="25">
        <f t="shared" si="74"/>
        <v>1695.7036703859226</v>
      </c>
      <c r="AJ90" s="100">
        <f t="shared" si="75"/>
        <v>1422.47</v>
      </c>
      <c r="AK90" s="25">
        <f t="shared" si="76"/>
        <v>273.23367038592261</v>
      </c>
      <c r="AL90" s="25">
        <f t="shared" si="77"/>
        <v>38.643142595286854</v>
      </c>
      <c r="AM90" s="25">
        <f t="shared" si="78"/>
        <v>-697.49292176388519</v>
      </c>
      <c r="AN90" s="25">
        <f t="shared" si="79"/>
        <v>-385.61610878267567</v>
      </c>
      <c r="AO90" s="25">
        <f t="shared" si="80"/>
        <v>203.80524965602132</v>
      </c>
      <c r="AP90" s="98">
        <f t="shared" si="81"/>
        <v>-181.81085912665438</v>
      </c>
      <c r="AQ90" s="25">
        <f t="shared" si="82"/>
        <v>94.682752684392781</v>
      </c>
      <c r="AR90" s="98">
        <f t="shared" si="83"/>
        <v>-87.128106442261597</v>
      </c>
      <c r="AS90" s="98"/>
      <c r="AT90" s="25">
        <f t="shared" si="84"/>
        <v>1439.7088751226061</v>
      </c>
      <c r="AU90" s="25">
        <f t="shared" si="85"/>
        <v>319.73010041238729</v>
      </c>
      <c r="AV90" s="25">
        <f t="shared" si="86"/>
        <v>1759.4389755349932</v>
      </c>
      <c r="AW90" s="100">
        <f t="shared" si="87"/>
        <v>1467.53</v>
      </c>
      <c r="AX90" s="25">
        <f t="shared" si="88"/>
        <v>291.9089755349932</v>
      </c>
      <c r="AY90" s="25">
        <f t="shared" si="89"/>
        <v>38.760748060468345</v>
      </c>
      <c r="AZ90" s="25">
        <f t="shared" si="90"/>
        <v>-699.61020817140172</v>
      </c>
      <c r="BA90" s="25">
        <f t="shared" si="91"/>
        <v>-368.94048457594022</v>
      </c>
      <c r="BB90" s="25">
        <f t="shared" si="92"/>
        <v>203.73507679895542</v>
      </c>
      <c r="BC90" s="98">
        <f t="shared" si="93"/>
        <v>-165.2054077769848</v>
      </c>
      <c r="BD90" s="25">
        <f t="shared" si="94"/>
        <v>93.818109636597214</v>
      </c>
      <c r="BE90" s="98">
        <f t="shared" si="95"/>
        <v>-71.3872981403876</v>
      </c>
      <c r="BF90" s="25"/>
      <c r="BG90" s="25">
        <f t="shared" si="96"/>
        <v>55.244901657116543</v>
      </c>
      <c r="BH90" s="25">
        <f t="shared" si="97"/>
        <v>8.4904034919542255</v>
      </c>
      <c r="BI90" s="25">
        <f t="shared" si="98"/>
        <v>63.735305149070655</v>
      </c>
      <c r="BJ90" s="25">
        <f t="shared" si="99"/>
        <v>45.059999999999945</v>
      </c>
      <c r="BK90" s="25">
        <f t="shared" si="100"/>
        <v>18.675305149070596</v>
      </c>
      <c r="BL90" s="25">
        <f t="shared" si="101"/>
        <v>0.11760546518149084</v>
      </c>
      <c r="BM90" s="25">
        <f t="shared" si="102"/>
        <v>-2.1172864075165307</v>
      </c>
      <c r="BN90" s="25">
        <f t="shared" si="103"/>
        <v>16.675624206735449</v>
      </c>
      <c r="BO90" s="25">
        <f t="shared" si="104"/>
        <v>-7.0172857065898597E-2</v>
      </c>
      <c r="BP90" s="98">
        <f t="shared" si="105"/>
        <v>16.605451349669579</v>
      </c>
      <c r="BQ90" s="25">
        <f t="shared" si="106"/>
        <v>-0.86464304779556755</v>
      </c>
      <c r="BR90" s="97">
        <f t="shared" si="107"/>
        <v>15.740808301873997</v>
      </c>
    </row>
    <row r="91" spans="1:70" x14ac:dyDescent="0.25">
      <c r="A91" s="45">
        <v>241</v>
      </c>
      <c r="B91" s="9" t="s">
        <v>89</v>
      </c>
      <c r="C91" s="10">
        <v>7691</v>
      </c>
      <c r="D91" s="10">
        <v>12187682.800000001</v>
      </c>
      <c r="E91" s="10">
        <v>1495389.3370056055</v>
      </c>
      <c r="F91" s="29">
        <v>13683072.137005607</v>
      </c>
      <c r="G91" s="35">
        <v>1422.47</v>
      </c>
      <c r="H91" s="12">
        <v>10940216.77</v>
      </c>
      <c r="I91" s="33">
        <v>2742855.3670056071</v>
      </c>
      <c r="J91" s="10">
        <v>283419.65542157262</v>
      </c>
      <c r="K91" s="16">
        <v>-3088979.623292638</v>
      </c>
      <c r="L91" s="29">
        <v>-62704.600865458138</v>
      </c>
      <c r="M91" s="16">
        <v>1607256.3033204607</v>
      </c>
      <c r="N91" s="31">
        <v>1544551.7024550026</v>
      </c>
      <c r="O91" s="30">
        <v>616568.30058993271</v>
      </c>
      <c r="P91" s="34">
        <v>2161120.0030449354</v>
      </c>
      <c r="Q91" s="16"/>
      <c r="R91" s="10">
        <v>7691</v>
      </c>
      <c r="S91" s="10">
        <v>12676266.190000003</v>
      </c>
      <c r="T91" s="10">
        <v>1537886.5945320714</v>
      </c>
      <c r="U91" s="29">
        <v>14214152.784532074</v>
      </c>
      <c r="V91" s="35">
        <v>1467.53</v>
      </c>
      <c r="W91" s="12">
        <v>11286773.23</v>
      </c>
      <c r="X91" s="33">
        <v>2927379.5545320734</v>
      </c>
      <c r="Y91" s="10">
        <v>284291.4544147359</v>
      </c>
      <c r="Z91" s="16">
        <v>-3105402.6382926377</v>
      </c>
      <c r="AA91" s="29">
        <v>106268.3706541718</v>
      </c>
      <c r="AB91" s="16">
        <v>1603292.9631903779</v>
      </c>
      <c r="AC91" s="31">
        <v>1709561.3338445497</v>
      </c>
      <c r="AD91" s="30">
        <v>620047.88606101158</v>
      </c>
      <c r="AE91" s="34">
        <v>2329609.2199055613</v>
      </c>
      <c r="AG91" s="25">
        <f t="shared" si="72"/>
        <v>1584.6681575867899</v>
      </c>
      <c r="AH91" s="25">
        <f t="shared" si="73"/>
        <v>194.43366753420952</v>
      </c>
      <c r="AI91" s="25">
        <f t="shared" si="74"/>
        <v>1779.1018251209994</v>
      </c>
      <c r="AJ91" s="100">
        <f t="shared" si="75"/>
        <v>1422.47</v>
      </c>
      <c r="AK91" s="25">
        <f t="shared" si="76"/>
        <v>356.63182512099951</v>
      </c>
      <c r="AL91" s="25">
        <f t="shared" si="77"/>
        <v>36.850819844177948</v>
      </c>
      <c r="AM91" s="25">
        <f t="shared" si="78"/>
        <v>-401.63562908498739</v>
      </c>
      <c r="AN91" s="25">
        <f t="shared" si="79"/>
        <v>-8.1529841198099255</v>
      </c>
      <c r="AO91" s="25">
        <f t="shared" si="80"/>
        <v>208.97884583545192</v>
      </c>
      <c r="AP91" s="98">
        <f t="shared" si="81"/>
        <v>200.82586171564199</v>
      </c>
      <c r="AQ91" s="25">
        <f t="shared" si="82"/>
        <v>80.167507552975252</v>
      </c>
      <c r="AR91" s="98">
        <f t="shared" si="83"/>
        <v>280.99336926861724</v>
      </c>
      <c r="AS91" s="98"/>
      <c r="AT91" s="25">
        <f t="shared" si="84"/>
        <v>1648.194797815629</v>
      </c>
      <c r="AU91" s="25">
        <f t="shared" si="85"/>
        <v>199.95925036173077</v>
      </c>
      <c r="AV91" s="25">
        <f t="shared" si="86"/>
        <v>1848.1540481773598</v>
      </c>
      <c r="AW91" s="100">
        <f t="shared" si="87"/>
        <v>1467.53</v>
      </c>
      <c r="AX91" s="25">
        <f t="shared" si="88"/>
        <v>380.62404817735973</v>
      </c>
      <c r="AY91" s="25">
        <f t="shared" si="89"/>
        <v>36.964172983322833</v>
      </c>
      <c r="AZ91" s="25">
        <f t="shared" si="90"/>
        <v>-403.77098404533058</v>
      </c>
      <c r="BA91" s="25">
        <f t="shared" si="91"/>
        <v>13.817237115351944</v>
      </c>
      <c r="BB91" s="25">
        <f t="shared" si="92"/>
        <v>208.46352401383149</v>
      </c>
      <c r="BC91" s="98">
        <f t="shared" si="93"/>
        <v>222.28076112918342</v>
      </c>
      <c r="BD91" s="25">
        <f t="shared" si="94"/>
        <v>80.619930576129448</v>
      </c>
      <c r="BE91" s="98">
        <f t="shared" si="95"/>
        <v>302.90069170531285</v>
      </c>
      <c r="BF91" s="25"/>
      <c r="BG91" s="25">
        <f t="shared" si="96"/>
        <v>63.526640228839142</v>
      </c>
      <c r="BH91" s="25">
        <f t="shared" si="97"/>
        <v>5.525582827521248</v>
      </c>
      <c r="BI91" s="25">
        <f t="shared" si="98"/>
        <v>69.05222305636039</v>
      </c>
      <c r="BJ91" s="25">
        <f t="shared" si="99"/>
        <v>45.059999999999945</v>
      </c>
      <c r="BK91" s="25">
        <f t="shared" si="100"/>
        <v>23.992223056360217</v>
      </c>
      <c r="BL91" s="25">
        <f t="shared" si="101"/>
        <v>0.1133531391448841</v>
      </c>
      <c r="BM91" s="25">
        <f t="shared" si="102"/>
        <v>-2.1353549603431929</v>
      </c>
      <c r="BN91" s="25">
        <f t="shared" si="103"/>
        <v>21.970221235161869</v>
      </c>
      <c r="BO91" s="25">
        <f t="shared" si="104"/>
        <v>-0.51532182162043227</v>
      </c>
      <c r="BP91" s="98">
        <f t="shared" si="105"/>
        <v>21.454899413541426</v>
      </c>
      <c r="BQ91" s="25">
        <f t="shared" si="106"/>
        <v>0.45242302315419636</v>
      </c>
      <c r="BR91" s="97">
        <f t="shared" si="107"/>
        <v>21.907322436695608</v>
      </c>
    </row>
    <row r="92" spans="1:70" x14ac:dyDescent="0.25">
      <c r="A92" s="45">
        <v>244</v>
      </c>
      <c r="B92" s="9" t="s">
        <v>90</v>
      </c>
      <c r="C92" s="10">
        <v>19514</v>
      </c>
      <c r="D92" s="10">
        <v>43409365.449999996</v>
      </c>
      <c r="E92" s="10">
        <v>2542237.6138932565</v>
      </c>
      <c r="F92" s="29">
        <v>45951603.063893251</v>
      </c>
      <c r="G92" s="35">
        <v>1422.47</v>
      </c>
      <c r="H92" s="12">
        <v>27758079.580000002</v>
      </c>
      <c r="I92" s="33">
        <v>18193523.483893249</v>
      </c>
      <c r="J92" s="10">
        <v>898050.92013095284</v>
      </c>
      <c r="K92" s="16">
        <v>-821838.52732679236</v>
      </c>
      <c r="L92" s="29">
        <v>18269735.87669741</v>
      </c>
      <c r="M92" s="16">
        <v>3433814.6657096166</v>
      </c>
      <c r="N92" s="31">
        <v>21703550.542407028</v>
      </c>
      <c r="O92" s="30">
        <v>923682.63573941821</v>
      </c>
      <c r="P92" s="34">
        <v>22627233.178146448</v>
      </c>
      <c r="Q92" s="16"/>
      <c r="R92" s="10">
        <v>19514</v>
      </c>
      <c r="S92" s="10">
        <v>45152710.68</v>
      </c>
      <c r="T92" s="10">
        <v>2607690.3357533757</v>
      </c>
      <c r="U92" s="29">
        <v>47760401.015753374</v>
      </c>
      <c r="V92" s="35">
        <v>1467.53</v>
      </c>
      <c r="W92" s="12">
        <v>28637380.419999998</v>
      </c>
      <c r="X92" s="33">
        <v>19123020.595753375</v>
      </c>
      <c r="Y92" s="10">
        <v>900771.78509534197</v>
      </c>
      <c r="Z92" s="16">
        <v>-863493.53732679226</v>
      </c>
      <c r="AA92" s="29">
        <v>19160298.843521923</v>
      </c>
      <c r="AB92" s="16">
        <v>3433361.7840035842</v>
      </c>
      <c r="AC92" s="31">
        <v>22593660.627525508</v>
      </c>
      <c r="AD92" s="30">
        <v>957893.83906811918</v>
      </c>
      <c r="AE92" s="34">
        <v>23551554.466593627</v>
      </c>
      <c r="AG92" s="25">
        <f t="shared" si="72"/>
        <v>2224.5242108229986</v>
      </c>
      <c r="AH92" s="25">
        <f t="shared" si="73"/>
        <v>130.27762703152899</v>
      </c>
      <c r="AI92" s="25">
        <f t="shared" si="74"/>
        <v>2354.8018378545275</v>
      </c>
      <c r="AJ92" s="100">
        <f t="shared" si="75"/>
        <v>1422.47</v>
      </c>
      <c r="AK92" s="25">
        <f t="shared" si="76"/>
        <v>932.33183785452752</v>
      </c>
      <c r="AL92" s="25">
        <f t="shared" si="77"/>
        <v>46.020852727834011</v>
      </c>
      <c r="AM92" s="25">
        <f t="shared" si="78"/>
        <v>-42.115328857578781</v>
      </c>
      <c r="AN92" s="25">
        <f t="shared" si="79"/>
        <v>936.23736172478266</v>
      </c>
      <c r="AO92" s="25">
        <f t="shared" si="80"/>
        <v>175.96672469558351</v>
      </c>
      <c r="AP92" s="98">
        <f t="shared" si="81"/>
        <v>1112.2040864203664</v>
      </c>
      <c r="AQ92" s="25">
        <f t="shared" si="82"/>
        <v>47.334356653654723</v>
      </c>
      <c r="AR92" s="98">
        <f t="shared" si="83"/>
        <v>1159.5384430740212</v>
      </c>
      <c r="AS92" s="98"/>
      <c r="AT92" s="25">
        <f t="shared" si="84"/>
        <v>2313.8623900789175</v>
      </c>
      <c r="AU92" s="25">
        <f t="shared" si="85"/>
        <v>133.6317687687494</v>
      </c>
      <c r="AV92" s="25">
        <f t="shared" si="86"/>
        <v>2447.4941588476668</v>
      </c>
      <c r="AW92" s="100">
        <f t="shared" si="87"/>
        <v>1467.53</v>
      </c>
      <c r="AX92" s="25">
        <f t="shared" si="88"/>
        <v>979.96415884766714</v>
      </c>
      <c r="AY92" s="25">
        <f t="shared" si="89"/>
        <v>46.160284159851493</v>
      </c>
      <c r="AZ92" s="25">
        <f t="shared" si="90"/>
        <v>-44.24995066756135</v>
      </c>
      <c r="BA92" s="25">
        <f t="shared" si="91"/>
        <v>981.8744923399571</v>
      </c>
      <c r="BB92" s="25">
        <f t="shared" si="92"/>
        <v>175.9435166548931</v>
      </c>
      <c r="BC92" s="98">
        <f t="shared" si="93"/>
        <v>1157.8180089948503</v>
      </c>
      <c r="BD92" s="25">
        <f t="shared" si="94"/>
        <v>49.087518656765354</v>
      </c>
      <c r="BE92" s="98">
        <f t="shared" si="95"/>
        <v>1206.9055276516156</v>
      </c>
      <c r="BF92" s="25"/>
      <c r="BG92" s="25">
        <f t="shared" si="96"/>
        <v>89.338179255918931</v>
      </c>
      <c r="BH92" s="25">
        <f t="shared" si="97"/>
        <v>3.3541417372204023</v>
      </c>
      <c r="BI92" s="25">
        <f t="shared" si="98"/>
        <v>92.692320993139219</v>
      </c>
      <c r="BJ92" s="25">
        <f t="shared" si="99"/>
        <v>45.059999999999945</v>
      </c>
      <c r="BK92" s="25">
        <f t="shared" si="100"/>
        <v>47.632320993139615</v>
      </c>
      <c r="BL92" s="25">
        <f t="shared" si="101"/>
        <v>0.13943143201748143</v>
      </c>
      <c r="BM92" s="25">
        <f t="shared" si="102"/>
        <v>-2.1346218099825691</v>
      </c>
      <c r="BN92" s="25">
        <f t="shared" si="103"/>
        <v>45.637130615174442</v>
      </c>
      <c r="BO92" s="25">
        <f t="shared" si="104"/>
        <v>-2.3208040690406051E-2</v>
      </c>
      <c r="BP92" s="98">
        <f t="shared" si="105"/>
        <v>45.613922574483922</v>
      </c>
      <c r="BQ92" s="25">
        <f t="shared" si="106"/>
        <v>1.7531620031106314</v>
      </c>
      <c r="BR92" s="97">
        <f t="shared" si="107"/>
        <v>47.367084577594369</v>
      </c>
    </row>
    <row r="93" spans="1:70" x14ac:dyDescent="0.25">
      <c r="A93" s="45">
        <v>245</v>
      </c>
      <c r="B93" s="9" t="s">
        <v>91</v>
      </c>
      <c r="C93" s="10">
        <v>38211</v>
      </c>
      <c r="D93" s="10">
        <v>60100203.310000002</v>
      </c>
      <c r="E93" s="10">
        <v>17599791.837604854</v>
      </c>
      <c r="F93" s="29">
        <v>77699995.147604853</v>
      </c>
      <c r="G93" s="35">
        <v>1422.47</v>
      </c>
      <c r="H93" s="12">
        <v>54354001.170000002</v>
      </c>
      <c r="I93" s="33">
        <v>23345993.977604851</v>
      </c>
      <c r="J93" s="10">
        <v>1570595.9129225707</v>
      </c>
      <c r="K93" s="16">
        <v>-7513911.5612728884</v>
      </c>
      <c r="L93" s="29">
        <v>17402678.329254534</v>
      </c>
      <c r="M93" s="16">
        <v>1183730.7157774987</v>
      </c>
      <c r="N93" s="31">
        <v>18586409.045032032</v>
      </c>
      <c r="O93" s="30">
        <v>2879881.6675811997</v>
      </c>
      <c r="P93" s="34">
        <v>21466290.712613232</v>
      </c>
      <c r="Q93" s="16"/>
      <c r="R93" s="10">
        <v>38211</v>
      </c>
      <c r="S93" s="10">
        <v>62477069.020000003</v>
      </c>
      <c r="T93" s="10">
        <v>18133463.366779774</v>
      </c>
      <c r="U93" s="29">
        <v>80610532.386779785</v>
      </c>
      <c r="V93" s="35">
        <v>1467.53</v>
      </c>
      <c r="W93" s="12">
        <v>56075788.829999998</v>
      </c>
      <c r="X93" s="33">
        <v>24534743.556779787</v>
      </c>
      <c r="Y93" s="10">
        <v>1575377.3532450725</v>
      </c>
      <c r="Z93" s="16">
        <v>-7593378.666272888</v>
      </c>
      <c r="AA93" s="29">
        <v>18516742.243751973</v>
      </c>
      <c r="AB93" s="16">
        <v>1129405.8175920579</v>
      </c>
      <c r="AC93" s="31">
        <v>19646148.061344031</v>
      </c>
      <c r="AD93" s="30">
        <v>2936694.7402696023</v>
      </c>
      <c r="AE93" s="34">
        <v>22582842.801613633</v>
      </c>
      <c r="AG93" s="25">
        <f t="shared" si="72"/>
        <v>1572.8508364083641</v>
      </c>
      <c r="AH93" s="25">
        <f t="shared" si="73"/>
        <v>460.59490297571</v>
      </c>
      <c r="AI93" s="25">
        <f t="shared" si="74"/>
        <v>2033.4457393840739</v>
      </c>
      <c r="AJ93" s="100">
        <f t="shared" si="75"/>
        <v>1422.47</v>
      </c>
      <c r="AK93" s="25">
        <f t="shared" si="76"/>
        <v>610.97573938407402</v>
      </c>
      <c r="AL93" s="25">
        <f t="shared" si="77"/>
        <v>41.103240242929282</v>
      </c>
      <c r="AM93" s="25">
        <f t="shared" si="78"/>
        <v>-196.64263068940588</v>
      </c>
      <c r="AN93" s="25">
        <f t="shared" si="79"/>
        <v>455.43634893759742</v>
      </c>
      <c r="AO93" s="25">
        <f t="shared" si="80"/>
        <v>30.978794477441017</v>
      </c>
      <c r="AP93" s="98">
        <f t="shared" si="81"/>
        <v>486.41514341503841</v>
      </c>
      <c r="AQ93" s="25">
        <f t="shared" si="82"/>
        <v>75.367869660076934</v>
      </c>
      <c r="AR93" s="98">
        <f t="shared" si="83"/>
        <v>561.78301307511538</v>
      </c>
      <c r="AS93" s="98"/>
      <c r="AT93" s="25">
        <f t="shared" si="84"/>
        <v>1635.0545397922065</v>
      </c>
      <c r="AU93" s="25">
        <f t="shared" si="85"/>
        <v>474.56134010572282</v>
      </c>
      <c r="AV93" s="25">
        <f t="shared" si="86"/>
        <v>2109.6158798979295</v>
      </c>
      <c r="AW93" s="100">
        <f t="shared" si="87"/>
        <v>1467.53</v>
      </c>
      <c r="AX93" s="25">
        <f t="shared" si="88"/>
        <v>642.08587989792954</v>
      </c>
      <c r="AY93" s="25">
        <f t="shared" si="89"/>
        <v>41.228372804822499</v>
      </c>
      <c r="AZ93" s="25">
        <f t="shared" si="90"/>
        <v>-198.72232253206897</v>
      </c>
      <c r="BA93" s="25">
        <f t="shared" si="91"/>
        <v>484.5919301706831</v>
      </c>
      <c r="BB93" s="25">
        <f t="shared" si="92"/>
        <v>29.557086116355443</v>
      </c>
      <c r="BC93" s="98">
        <f t="shared" si="93"/>
        <v>514.14901628703853</v>
      </c>
      <c r="BD93" s="25">
        <f t="shared" si="94"/>
        <v>76.854694728470918</v>
      </c>
      <c r="BE93" s="98">
        <f t="shared" si="95"/>
        <v>591.00371101550945</v>
      </c>
      <c r="BF93" s="25"/>
      <c r="BG93" s="25">
        <f t="shared" si="96"/>
        <v>62.203703383842367</v>
      </c>
      <c r="BH93" s="25">
        <f t="shared" si="97"/>
        <v>13.966437130012821</v>
      </c>
      <c r="BI93" s="25">
        <f t="shared" si="98"/>
        <v>76.170140513855586</v>
      </c>
      <c r="BJ93" s="25">
        <f t="shared" si="99"/>
        <v>45.059999999999945</v>
      </c>
      <c r="BK93" s="25">
        <f t="shared" si="100"/>
        <v>31.110140513855526</v>
      </c>
      <c r="BL93" s="25">
        <f t="shared" si="101"/>
        <v>0.12513256189321709</v>
      </c>
      <c r="BM93" s="25">
        <f t="shared" si="102"/>
        <v>-2.0796918426630953</v>
      </c>
      <c r="BN93" s="25">
        <f t="shared" si="103"/>
        <v>29.155581233085684</v>
      </c>
      <c r="BO93" s="25">
        <f t="shared" si="104"/>
        <v>-1.4217083610855745</v>
      </c>
      <c r="BP93" s="98">
        <f t="shared" si="105"/>
        <v>27.73387287200012</v>
      </c>
      <c r="BQ93" s="25">
        <f t="shared" si="106"/>
        <v>1.4868250683939834</v>
      </c>
      <c r="BR93" s="97">
        <f t="shared" si="107"/>
        <v>29.220697940394075</v>
      </c>
    </row>
    <row r="94" spans="1:70" x14ac:dyDescent="0.25">
      <c r="A94" s="45">
        <v>249</v>
      </c>
      <c r="B94" s="9" t="s">
        <v>92</v>
      </c>
      <c r="C94" s="10">
        <v>9184</v>
      </c>
      <c r="D94" s="10">
        <v>11848720.59</v>
      </c>
      <c r="E94" s="10">
        <v>3026552.9386395933</v>
      </c>
      <c r="F94" s="29">
        <v>14875273.528639592</v>
      </c>
      <c r="G94" s="35">
        <v>1422.47</v>
      </c>
      <c r="H94" s="12">
        <v>13063964.48</v>
      </c>
      <c r="I94" s="33">
        <v>1811309.0486395918</v>
      </c>
      <c r="J94" s="10">
        <v>725004.16625106253</v>
      </c>
      <c r="K94" s="16">
        <v>714729.90029003692</v>
      </c>
      <c r="L94" s="29">
        <v>3251043.1151806912</v>
      </c>
      <c r="M94" s="16">
        <v>3210073.8386369827</v>
      </c>
      <c r="N94" s="31">
        <v>6461116.953817674</v>
      </c>
      <c r="O94" s="30">
        <v>1081588.8480448562</v>
      </c>
      <c r="P94" s="34">
        <v>7542705.8018625304</v>
      </c>
      <c r="Q94" s="16"/>
      <c r="R94" s="10">
        <v>9184</v>
      </c>
      <c r="S94" s="10">
        <v>12324720.750000002</v>
      </c>
      <c r="T94" s="10">
        <v>3116307.0731567726</v>
      </c>
      <c r="U94" s="29">
        <v>15441027.823156774</v>
      </c>
      <c r="V94" s="35">
        <v>1467.53</v>
      </c>
      <c r="W94" s="12">
        <v>13477795.52</v>
      </c>
      <c r="X94" s="33">
        <v>1963232.3031567745</v>
      </c>
      <c r="Y94" s="10">
        <v>727175.75027446006</v>
      </c>
      <c r="Z94" s="16">
        <v>695209.33029003697</v>
      </c>
      <c r="AA94" s="29">
        <v>3385617.3837212715</v>
      </c>
      <c r="AB94" s="16">
        <v>3212594.6104975999</v>
      </c>
      <c r="AC94" s="31">
        <v>6598211.994218871</v>
      </c>
      <c r="AD94" s="30">
        <v>1060605.1173165543</v>
      </c>
      <c r="AE94" s="34">
        <v>7658817.1115354253</v>
      </c>
      <c r="AG94" s="25">
        <f t="shared" si="72"/>
        <v>1290.1481478658536</v>
      </c>
      <c r="AH94" s="25">
        <f t="shared" si="73"/>
        <v>329.54626945117525</v>
      </c>
      <c r="AI94" s="25">
        <f t="shared" si="74"/>
        <v>1619.6944173170289</v>
      </c>
      <c r="AJ94" s="100">
        <f t="shared" si="75"/>
        <v>1422.47</v>
      </c>
      <c r="AK94" s="25">
        <f t="shared" si="76"/>
        <v>197.22441731702872</v>
      </c>
      <c r="AL94" s="25">
        <f t="shared" si="77"/>
        <v>78.942091272981543</v>
      </c>
      <c r="AM94" s="25">
        <f t="shared" si="78"/>
        <v>77.823377644821093</v>
      </c>
      <c r="AN94" s="25">
        <f t="shared" si="79"/>
        <v>353.98988623483137</v>
      </c>
      <c r="AO94" s="25">
        <f t="shared" si="80"/>
        <v>349.52894584461922</v>
      </c>
      <c r="AP94" s="98">
        <f t="shared" si="81"/>
        <v>703.51883207945059</v>
      </c>
      <c r="AQ94" s="25">
        <f t="shared" si="82"/>
        <v>117.76882056237545</v>
      </c>
      <c r="AR94" s="98">
        <f t="shared" si="83"/>
        <v>821.28765264182607</v>
      </c>
      <c r="AS94" s="98"/>
      <c r="AT94" s="25">
        <f t="shared" si="84"/>
        <v>1341.9774335801396</v>
      </c>
      <c r="AU94" s="25">
        <f t="shared" si="85"/>
        <v>339.31914995173918</v>
      </c>
      <c r="AV94" s="25">
        <f t="shared" si="86"/>
        <v>1681.2965835318787</v>
      </c>
      <c r="AW94" s="100">
        <f t="shared" si="87"/>
        <v>1467.53</v>
      </c>
      <c r="AX94" s="25">
        <f t="shared" si="88"/>
        <v>213.76658353187875</v>
      </c>
      <c r="AY94" s="25">
        <f t="shared" si="89"/>
        <v>79.178544237201663</v>
      </c>
      <c r="AZ94" s="25">
        <f t="shared" si="90"/>
        <v>75.69788004029148</v>
      </c>
      <c r="BA94" s="25">
        <f t="shared" si="91"/>
        <v>368.64300780937191</v>
      </c>
      <c r="BB94" s="25">
        <f t="shared" si="92"/>
        <v>349.80342013257837</v>
      </c>
      <c r="BC94" s="98">
        <f t="shared" si="93"/>
        <v>718.44642794195022</v>
      </c>
      <c r="BD94" s="25">
        <f t="shared" si="94"/>
        <v>115.48400667645409</v>
      </c>
      <c r="BE94" s="98">
        <f t="shared" si="95"/>
        <v>833.93043461840432</v>
      </c>
      <c r="BF94" s="25"/>
      <c r="BG94" s="25">
        <f t="shared" si="96"/>
        <v>51.829285714286016</v>
      </c>
      <c r="BH94" s="25">
        <f t="shared" si="97"/>
        <v>9.7728805005639288</v>
      </c>
      <c r="BI94" s="25">
        <f t="shared" si="98"/>
        <v>61.602166214849831</v>
      </c>
      <c r="BJ94" s="25">
        <f t="shared" si="99"/>
        <v>45.059999999999945</v>
      </c>
      <c r="BK94" s="25">
        <f t="shared" si="100"/>
        <v>16.542166214850027</v>
      </c>
      <c r="BL94" s="25">
        <f t="shared" si="101"/>
        <v>0.23645296422012052</v>
      </c>
      <c r="BM94" s="25">
        <f t="shared" si="102"/>
        <v>-2.1254976045296132</v>
      </c>
      <c r="BN94" s="25">
        <f t="shared" si="103"/>
        <v>14.653121574540535</v>
      </c>
      <c r="BO94" s="25">
        <f t="shared" si="104"/>
        <v>0.2744742879591513</v>
      </c>
      <c r="BP94" s="98">
        <f t="shared" si="105"/>
        <v>14.927595862499629</v>
      </c>
      <c r="BQ94" s="25">
        <f t="shared" si="106"/>
        <v>-2.2848138859213662</v>
      </c>
      <c r="BR94" s="97">
        <f t="shared" si="107"/>
        <v>12.642781976578249</v>
      </c>
    </row>
    <row r="95" spans="1:70" x14ac:dyDescent="0.25">
      <c r="A95" s="45">
        <v>250</v>
      </c>
      <c r="B95" s="9" t="s">
        <v>93</v>
      </c>
      <c r="C95" s="10">
        <v>1749</v>
      </c>
      <c r="D95" s="10">
        <v>2094365.8</v>
      </c>
      <c r="E95" s="10">
        <v>545471.23772614344</v>
      </c>
      <c r="F95" s="29">
        <v>2639837.0377261434</v>
      </c>
      <c r="G95" s="35">
        <v>1422.47</v>
      </c>
      <c r="H95" s="12">
        <v>2487900.0300000003</v>
      </c>
      <c r="I95" s="33">
        <v>151937.00772614311</v>
      </c>
      <c r="J95" s="10">
        <v>252685.97509286585</v>
      </c>
      <c r="K95" s="16">
        <v>-134212.45503338269</v>
      </c>
      <c r="L95" s="29">
        <v>270410.5277856263</v>
      </c>
      <c r="M95" s="16">
        <v>831014.96036736469</v>
      </c>
      <c r="N95" s="31">
        <v>1101425.488152991</v>
      </c>
      <c r="O95" s="30">
        <v>337660.94407018065</v>
      </c>
      <c r="P95" s="34">
        <v>1439086.4322231717</v>
      </c>
      <c r="Q95" s="16"/>
      <c r="R95" s="10">
        <v>1749</v>
      </c>
      <c r="S95" s="10">
        <v>2178511.29</v>
      </c>
      <c r="T95" s="10">
        <v>562677.82469950803</v>
      </c>
      <c r="U95" s="29">
        <v>2741189.1146995081</v>
      </c>
      <c r="V95" s="35">
        <v>1467.53</v>
      </c>
      <c r="W95" s="12">
        <v>2566709.9699999997</v>
      </c>
      <c r="X95" s="33">
        <v>174479.14469950832</v>
      </c>
      <c r="Y95" s="10">
        <v>253436.88279150831</v>
      </c>
      <c r="Z95" s="16">
        <v>-137944.15503338267</v>
      </c>
      <c r="AA95" s="29">
        <v>289971.87245763396</v>
      </c>
      <c r="AB95" s="16">
        <v>833721.26242992759</v>
      </c>
      <c r="AC95" s="31">
        <v>1123693.1348875617</v>
      </c>
      <c r="AD95" s="30">
        <v>330324.12863520777</v>
      </c>
      <c r="AE95" s="34">
        <v>1454017.2635227693</v>
      </c>
      <c r="AG95" s="25">
        <f t="shared" si="72"/>
        <v>1197.4647226986849</v>
      </c>
      <c r="AH95" s="25">
        <f t="shared" si="73"/>
        <v>311.87606502352401</v>
      </c>
      <c r="AI95" s="25">
        <f t="shared" si="74"/>
        <v>1509.3407877222089</v>
      </c>
      <c r="AJ95" s="100">
        <f t="shared" si="75"/>
        <v>1422.4700000000003</v>
      </c>
      <c r="AK95" s="25">
        <f t="shared" si="76"/>
        <v>86.87078772220876</v>
      </c>
      <c r="AL95" s="25">
        <f t="shared" si="77"/>
        <v>144.47454264886554</v>
      </c>
      <c r="AM95" s="25">
        <f t="shared" si="78"/>
        <v>-76.736680979635622</v>
      </c>
      <c r="AN95" s="25">
        <f t="shared" si="79"/>
        <v>154.60864939143872</v>
      </c>
      <c r="AO95" s="25">
        <f t="shared" si="80"/>
        <v>475.13719860912789</v>
      </c>
      <c r="AP95" s="98">
        <f t="shared" si="81"/>
        <v>629.74584800056664</v>
      </c>
      <c r="AQ95" s="25">
        <f t="shared" si="82"/>
        <v>193.05943057185857</v>
      </c>
      <c r="AR95" s="98">
        <f t="shared" si="83"/>
        <v>822.80527857242521</v>
      </c>
      <c r="AS95" s="98"/>
      <c r="AT95" s="25">
        <f t="shared" si="84"/>
        <v>1245.5753516295026</v>
      </c>
      <c r="AU95" s="25">
        <f t="shared" si="85"/>
        <v>321.71402212664839</v>
      </c>
      <c r="AV95" s="25">
        <f t="shared" si="86"/>
        <v>1567.289373756151</v>
      </c>
      <c r="AW95" s="100">
        <f t="shared" si="87"/>
        <v>1467.5299999999997</v>
      </c>
      <c r="AX95" s="25">
        <f t="shared" si="88"/>
        <v>99.759373756151135</v>
      </c>
      <c r="AY95" s="25">
        <f t="shared" si="89"/>
        <v>144.90387809691728</v>
      </c>
      <c r="AZ95" s="25">
        <f t="shared" si="90"/>
        <v>-78.870300190613307</v>
      </c>
      <c r="BA95" s="25">
        <f t="shared" si="91"/>
        <v>165.7929516624551</v>
      </c>
      <c r="BB95" s="25">
        <f t="shared" si="92"/>
        <v>476.6845411263165</v>
      </c>
      <c r="BC95" s="98">
        <f t="shared" si="93"/>
        <v>642.47749278877166</v>
      </c>
      <c r="BD95" s="25">
        <f t="shared" si="94"/>
        <v>188.86456754442983</v>
      </c>
      <c r="BE95" s="98">
        <f t="shared" si="95"/>
        <v>831.3420603332014</v>
      </c>
      <c r="BF95" s="25"/>
      <c r="BG95" s="25">
        <f t="shared" si="96"/>
        <v>48.110628930817711</v>
      </c>
      <c r="BH95" s="25">
        <f t="shared" si="97"/>
        <v>9.8379571031243813</v>
      </c>
      <c r="BI95" s="25">
        <f t="shared" si="98"/>
        <v>57.948586033942092</v>
      </c>
      <c r="BJ95" s="25">
        <f t="shared" si="99"/>
        <v>45.059999999999491</v>
      </c>
      <c r="BK95" s="25">
        <f t="shared" si="100"/>
        <v>12.888586033942374</v>
      </c>
      <c r="BL95" s="25">
        <f t="shared" si="101"/>
        <v>0.42933544805174506</v>
      </c>
      <c r="BM95" s="25">
        <f t="shared" si="102"/>
        <v>-2.1336192109776846</v>
      </c>
      <c r="BN95" s="25">
        <f t="shared" si="103"/>
        <v>11.184302271016378</v>
      </c>
      <c r="BO95" s="25">
        <f t="shared" si="104"/>
        <v>1.5473425171886106</v>
      </c>
      <c r="BP95" s="98">
        <f t="shared" si="105"/>
        <v>12.731644788205017</v>
      </c>
      <c r="BQ95" s="25">
        <f t="shared" si="106"/>
        <v>-4.1948630274287382</v>
      </c>
      <c r="BR95" s="97">
        <f t="shared" si="107"/>
        <v>8.5367817607761936</v>
      </c>
    </row>
    <row r="96" spans="1:70" x14ac:dyDescent="0.25">
      <c r="A96" s="45">
        <v>256</v>
      </c>
      <c r="B96" s="9" t="s">
        <v>94</v>
      </c>
      <c r="C96" s="10">
        <v>1523</v>
      </c>
      <c r="D96" s="10">
        <v>2609648.9200000004</v>
      </c>
      <c r="E96" s="10">
        <v>627315.99946819211</v>
      </c>
      <c r="F96" s="29">
        <v>3236964.9194681924</v>
      </c>
      <c r="G96" s="35">
        <v>1422.47</v>
      </c>
      <c r="H96" s="12">
        <v>2166421.81</v>
      </c>
      <c r="I96" s="33">
        <v>1070543.1094681923</v>
      </c>
      <c r="J96" s="10">
        <v>534794.656897843</v>
      </c>
      <c r="K96" s="16">
        <v>-789064.74357174011</v>
      </c>
      <c r="L96" s="29">
        <v>816273.0227942951</v>
      </c>
      <c r="M96" s="16">
        <v>939951.71495146584</v>
      </c>
      <c r="N96" s="31">
        <v>1756224.7377457609</v>
      </c>
      <c r="O96" s="30">
        <v>258047.75556831161</v>
      </c>
      <c r="P96" s="34">
        <v>2014272.4933140725</v>
      </c>
      <c r="Q96" s="16"/>
      <c r="R96" s="10">
        <v>1523</v>
      </c>
      <c r="S96" s="10">
        <v>2714106.7700000005</v>
      </c>
      <c r="T96" s="10">
        <v>647244.06717706134</v>
      </c>
      <c r="U96" s="29">
        <v>3361350.8371770619</v>
      </c>
      <c r="V96" s="35">
        <v>1467.53</v>
      </c>
      <c r="W96" s="12">
        <v>2235048.19</v>
      </c>
      <c r="X96" s="33">
        <v>1126302.647177062</v>
      </c>
      <c r="Y96" s="10">
        <v>536375.20823282562</v>
      </c>
      <c r="Z96" s="16">
        <v>-792317.92857173993</v>
      </c>
      <c r="AA96" s="29">
        <v>870359.92683814769</v>
      </c>
      <c r="AB96" s="16">
        <v>941588.98481556668</v>
      </c>
      <c r="AC96" s="31">
        <v>1811948.9116537143</v>
      </c>
      <c r="AD96" s="30">
        <v>253079.85278903635</v>
      </c>
      <c r="AE96" s="34">
        <v>2065028.7644427507</v>
      </c>
      <c r="AG96" s="25">
        <f t="shared" si="72"/>
        <v>1713.4923965856865</v>
      </c>
      <c r="AH96" s="25">
        <f t="shared" si="73"/>
        <v>411.89494383991604</v>
      </c>
      <c r="AI96" s="25">
        <f t="shared" si="74"/>
        <v>2125.3873404256024</v>
      </c>
      <c r="AJ96" s="100">
        <f t="shared" si="75"/>
        <v>1422.47</v>
      </c>
      <c r="AK96" s="25">
        <f t="shared" si="76"/>
        <v>702.91734042560233</v>
      </c>
      <c r="AL96" s="25">
        <f t="shared" si="77"/>
        <v>351.14553965715231</v>
      </c>
      <c r="AM96" s="25">
        <f t="shared" si="78"/>
        <v>-518.09897805104401</v>
      </c>
      <c r="AN96" s="25">
        <f t="shared" si="79"/>
        <v>535.96390203171052</v>
      </c>
      <c r="AO96" s="25">
        <f t="shared" si="80"/>
        <v>617.17118512899924</v>
      </c>
      <c r="AP96" s="98">
        <f t="shared" si="81"/>
        <v>1153.1350871607096</v>
      </c>
      <c r="AQ96" s="25">
        <f t="shared" si="82"/>
        <v>169.43385132522101</v>
      </c>
      <c r="AR96" s="98">
        <f t="shared" si="83"/>
        <v>1322.5689384859306</v>
      </c>
      <c r="AS96" s="98"/>
      <c r="AT96" s="25">
        <f t="shared" si="84"/>
        <v>1782.079297439265</v>
      </c>
      <c r="AU96" s="25">
        <f t="shared" si="85"/>
        <v>424.97968954501732</v>
      </c>
      <c r="AV96" s="25">
        <f t="shared" si="86"/>
        <v>2207.0589869842825</v>
      </c>
      <c r="AW96" s="100">
        <f t="shared" si="87"/>
        <v>1467.53</v>
      </c>
      <c r="AX96" s="25">
        <f t="shared" si="88"/>
        <v>739.52898698428237</v>
      </c>
      <c r="AY96" s="25">
        <f t="shared" si="89"/>
        <v>352.18332779568328</v>
      </c>
      <c r="AZ96" s="25">
        <f t="shared" si="90"/>
        <v>-520.2350154771766</v>
      </c>
      <c r="BA96" s="25">
        <f t="shared" si="91"/>
        <v>571.47729930278899</v>
      </c>
      <c r="BB96" s="25">
        <f t="shared" si="92"/>
        <v>618.24621458671481</v>
      </c>
      <c r="BC96" s="98">
        <f t="shared" si="93"/>
        <v>1189.7235138895037</v>
      </c>
      <c r="BD96" s="25">
        <f t="shared" si="94"/>
        <v>166.17193223180325</v>
      </c>
      <c r="BE96" s="98">
        <f t="shared" si="95"/>
        <v>1355.895446121307</v>
      </c>
      <c r="BF96" s="25"/>
      <c r="BG96" s="25">
        <f t="shared" si="96"/>
        <v>68.586900853578527</v>
      </c>
      <c r="BH96" s="25">
        <f t="shared" si="97"/>
        <v>13.084745705101284</v>
      </c>
      <c r="BI96" s="25">
        <f t="shared" si="98"/>
        <v>81.671646558680095</v>
      </c>
      <c r="BJ96" s="25">
        <f t="shared" si="99"/>
        <v>45.059999999999945</v>
      </c>
      <c r="BK96" s="25">
        <f t="shared" si="100"/>
        <v>36.611646558680036</v>
      </c>
      <c r="BL96" s="25">
        <f t="shared" si="101"/>
        <v>1.0377881385309706</v>
      </c>
      <c r="BM96" s="25">
        <f t="shared" si="102"/>
        <v>-2.1360374261325887</v>
      </c>
      <c r="BN96" s="25">
        <f t="shared" si="103"/>
        <v>35.513397271078475</v>
      </c>
      <c r="BO96" s="25">
        <f t="shared" si="104"/>
        <v>1.0750294577155728</v>
      </c>
      <c r="BP96" s="98">
        <f t="shared" si="105"/>
        <v>36.588426728794047</v>
      </c>
      <c r="BQ96" s="25">
        <f t="shared" si="106"/>
        <v>-3.2619190934177595</v>
      </c>
      <c r="BR96" s="97">
        <f t="shared" si="107"/>
        <v>33.326507635376402</v>
      </c>
    </row>
    <row r="97" spans="1:70" x14ac:dyDescent="0.25">
      <c r="A97" s="45">
        <v>257</v>
      </c>
      <c r="B97" s="9" t="s">
        <v>95</v>
      </c>
      <c r="C97" s="10">
        <v>41154</v>
      </c>
      <c r="D97" s="10">
        <v>72642151.349999994</v>
      </c>
      <c r="E97" s="10">
        <v>16792170.234940328</v>
      </c>
      <c r="F97" s="29">
        <v>89434321.584940314</v>
      </c>
      <c r="G97" s="35">
        <v>1422.47</v>
      </c>
      <c r="H97" s="12">
        <v>58540330.380000003</v>
      </c>
      <c r="I97" s="33">
        <v>30893991.204940312</v>
      </c>
      <c r="J97" s="10">
        <v>1445252.635024799</v>
      </c>
      <c r="K97" s="16">
        <v>5946336.8050076598</v>
      </c>
      <c r="L97" s="29">
        <v>38285580.644972771</v>
      </c>
      <c r="M97" s="16">
        <v>-1039607.9770444335</v>
      </c>
      <c r="N97" s="31">
        <v>37245972.667928338</v>
      </c>
      <c r="O97" s="30">
        <v>2558190.7321164985</v>
      </c>
      <c r="P97" s="34">
        <v>39804163.400044836</v>
      </c>
      <c r="Q97" s="16"/>
      <c r="R97" s="10">
        <v>41154</v>
      </c>
      <c r="S97" s="10">
        <v>75541654.559999987</v>
      </c>
      <c r="T97" s="10">
        <v>17318678.603294384</v>
      </c>
      <c r="U97" s="29">
        <v>92860333.163294375</v>
      </c>
      <c r="V97" s="35">
        <v>1467.53</v>
      </c>
      <c r="W97" s="12">
        <v>60394729.619999997</v>
      </c>
      <c r="X97" s="33">
        <v>32465603.543294378</v>
      </c>
      <c r="Y97" s="10">
        <v>1449652.4259695467</v>
      </c>
      <c r="Z97" s="16">
        <v>5860094.9500076594</v>
      </c>
      <c r="AA97" s="29">
        <v>39775350.919271588</v>
      </c>
      <c r="AB97" s="16">
        <v>-1045327.1744641731</v>
      </c>
      <c r="AC97" s="31">
        <v>38730023.744807415</v>
      </c>
      <c r="AD97" s="30">
        <v>2639839.2496085344</v>
      </c>
      <c r="AE97" s="34">
        <v>41369862.994415946</v>
      </c>
      <c r="AG97" s="25">
        <f t="shared" si="72"/>
        <v>1765.1297893278902</v>
      </c>
      <c r="AH97" s="25">
        <f t="shared" si="73"/>
        <v>408.03251773680148</v>
      </c>
      <c r="AI97" s="25">
        <f t="shared" si="74"/>
        <v>2173.1623070646915</v>
      </c>
      <c r="AJ97" s="100">
        <f t="shared" si="75"/>
        <v>1422.47</v>
      </c>
      <c r="AK97" s="25">
        <f t="shared" si="76"/>
        <v>750.69230706469148</v>
      </c>
      <c r="AL97" s="25">
        <f t="shared" si="77"/>
        <v>35.118157044875325</v>
      </c>
      <c r="AM97" s="25">
        <f t="shared" si="78"/>
        <v>144.48988688845944</v>
      </c>
      <c r="AN97" s="25">
        <f t="shared" si="79"/>
        <v>930.30035099802626</v>
      </c>
      <c r="AO97" s="25">
        <f t="shared" si="80"/>
        <v>-25.26140781077012</v>
      </c>
      <c r="AP97" s="98">
        <f t="shared" si="81"/>
        <v>905.03894318725611</v>
      </c>
      <c r="AQ97" s="25">
        <f t="shared" si="82"/>
        <v>62.161411578862285</v>
      </c>
      <c r="AR97" s="98">
        <f t="shared" si="83"/>
        <v>967.20035476611838</v>
      </c>
      <c r="AS97" s="98"/>
      <c r="AT97" s="25">
        <f t="shared" si="84"/>
        <v>1835.5847441317974</v>
      </c>
      <c r="AU97" s="25">
        <f t="shared" si="85"/>
        <v>420.82613119731701</v>
      </c>
      <c r="AV97" s="25">
        <f t="shared" si="86"/>
        <v>2256.4108753291143</v>
      </c>
      <c r="AW97" s="100">
        <f t="shared" si="87"/>
        <v>1467.53</v>
      </c>
      <c r="AX97" s="25">
        <f t="shared" si="88"/>
        <v>788.88087532911447</v>
      </c>
      <c r="AY97" s="25">
        <f t="shared" si="89"/>
        <v>35.225067453213455</v>
      </c>
      <c r="AZ97" s="25">
        <f t="shared" si="90"/>
        <v>142.39429824580014</v>
      </c>
      <c r="BA97" s="25">
        <f t="shared" si="91"/>
        <v>966.50024102812824</v>
      </c>
      <c r="BB97" s="25">
        <f t="shared" si="92"/>
        <v>-25.400378443509091</v>
      </c>
      <c r="BC97" s="98">
        <f t="shared" si="93"/>
        <v>941.09986258461913</v>
      </c>
      <c r="BD97" s="25">
        <f t="shared" si="94"/>
        <v>64.145386830163147</v>
      </c>
      <c r="BE97" s="98">
        <f t="shared" si="95"/>
        <v>1005.2452494147822</v>
      </c>
      <c r="BF97" s="25"/>
      <c r="BG97" s="25">
        <f t="shared" si="96"/>
        <v>70.454954803907185</v>
      </c>
      <c r="BH97" s="25">
        <f t="shared" si="97"/>
        <v>12.79361346051553</v>
      </c>
      <c r="BI97" s="25">
        <f t="shared" si="98"/>
        <v>83.248568264422829</v>
      </c>
      <c r="BJ97" s="25">
        <f t="shared" si="99"/>
        <v>45.059999999999945</v>
      </c>
      <c r="BK97" s="25">
        <f t="shared" si="100"/>
        <v>38.188568264422997</v>
      </c>
      <c r="BL97" s="25">
        <f t="shared" si="101"/>
        <v>0.10691040833813048</v>
      </c>
      <c r="BM97" s="25">
        <f t="shared" si="102"/>
        <v>-2.095588642659294</v>
      </c>
      <c r="BN97" s="25">
        <f t="shared" si="103"/>
        <v>36.199890030101983</v>
      </c>
      <c r="BO97" s="25">
        <f t="shared" si="104"/>
        <v>-0.13897063273897103</v>
      </c>
      <c r="BP97" s="98">
        <f t="shared" si="105"/>
        <v>36.060919397363023</v>
      </c>
      <c r="BQ97" s="25">
        <f t="shared" si="106"/>
        <v>1.9839752513008619</v>
      </c>
      <c r="BR97" s="97">
        <f t="shared" si="107"/>
        <v>38.044894648663785</v>
      </c>
    </row>
    <row r="98" spans="1:70" x14ac:dyDescent="0.25">
      <c r="A98" s="45">
        <v>260</v>
      </c>
      <c r="B98" s="9" t="s">
        <v>96</v>
      </c>
      <c r="C98" s="10">
        <v>9689</v>
      </c>
      <c r="D98" s="10">
        <v>10621672.890000001</v>
      </c>
      <c r="E98" s="10">
        <v>4360941.9591014078</v>
      </c>
      <c r="F98" s="29">
        <v>14982614.849101409</v>
      </c>
      <c r="G98" s="35">
        <v>1422.47</v>
      </c>
      <c r="H98" s="12">
        <v>13782311.83</v>
      </c>
      <c r="I98" s="33">
        <v>1200303.0191014092</v>
      </c>
      <c r="J98" s="10">
        <v>1472243.6016872623</v>
      </c>
      <c r="K98" s="16">
        <v>4119062.6428714884</v>
      </c>
      <c r="L98" s="29">
        <v>6791609.2636601599</v>
      </c>
      <c r="M98" s="16">
        <v>5472587.8201415716</v>
      </c>
      <c r="N98" s="31">
        <v>12264197.083801731</v>
      </c>
      <c r="O98" s="30">
        <v>1644404.4447822773</v>
      </c>
      <c r="P98" s="34">
        <v>13908601.528584009</v>
      </c>
      <c r="Q98" s="16"/>
      <c r="R98" s="10">
        <v>9689</v>
      </c>
      <c r="S98" s="10">
        <v>11046688.050000001</v>
      </c>
      <c r="T98" s="10">
        <v>4493727.4358257316</v>
      </c>
      <c r="U98" s="29">
        <v>15540415.485825732</v>
      </c>
      <c r="V98" s="35">
        <v>1467.53</v>
      </c>
      <c r="W98" s="12">
        <v>14218898.17</v>
      </c>
      <c r="X98" s="33">
        <v>1321517.3158257324</v>
      </c>
      <c r="Y98" s="10">
        <v>1476629.9866103346</v>
      </c>
      <c r="Z98" s="16">
        <v>4098612.2028714889</v>
      </c>
      <c r="AA98" s="29">
        <v>6896759.5053075552</v>
      </c>
      <c r="AB98" s="16">
        <v>5479415.2676329231</v>
      </c>
      <c r="AC98" s="31">
        <v>12376174.772940479</v>
      </c>
      <c r="AD98" s="30">
        <v>1618825.5120864809</v>
      </c>
      <c r="AE98" s="34">
        <v>13995000.28502696</v>
      </c>
      <c r="AG98" s="25">
        <f t="shared" si="72"/>
        <v>1096.2610062957995</v>
      </c>
      <c r="AH98" s="25">
        <f t="shared" si="73"/>
        <v>450.0920589432767</v>
      </c>
      <c r="AI98" s="25">
        <f t="shared" si="74"/>
        <v>1546.3530652390762</v>
      </c>
      <c r="AJ98" s="100">
        <f t="shared" si="75"/>
        <v>1422.47</v>
      </c>
      <c r="AK98" s="25">
        <f t="shared" si="76"/>
        <v>123.88306523907619</v>
      </c>
      <c r="AL98" s="25">
        <f t="shared" si="77"/>
        <v>151.95000533463332</v>
      </c>
      <c r="AM98" s="25">
        <f t="shared" si="78"/>
        <v>425.12773690489092</v>
      </c>
      <c r="AN98" s="25">
        <f t="shared" si="79"/>
        <v>700.96080747860049</v>
      </c>
      <c r="AO98" s="25">
        <f t="shared" si="80"/>
        <v>564.82483436284156</v>
      </c>
      <c r="AP98" s="98">
        <f t="shared" si="81"/>
        <v>1265.7856418414419</v>
      </c>
      <c r="AQ98" s="25">
        <f t="shared" si="82"/>
        <v>169.71869592138273</v>
      </c>
      <c r="AR98" s="98">
        <f t="shared" si="83"/>
        <v>1435.5043377628247</v>
      </c>
      <c r="AS98" s="98"/>
      <c r="AT98" s="25">
        <f t="shared" si="84"/>
        <v>1140.1267468262979</v>
      </c>
      <c r="AU98" s="25">
        <f t="shared" si="85"/>
        <v>463.7968248349398</v>
      </c>
      <c r="AV98" s="25">
        <f t="shared" si="86"/>
        <v>1603.9235716612377</v>
      </c>
      <c r="AW98" s="100">
        <f t="shared" si="87"/>
        <v>1467.53</v>
      </c>
      <c r="AX98" s="25">
        <f t="shared" si="88"/>
        <v>136.39357166123773</v>
      </c>
      <c r="AY98" s="25">
        <f t="shared" si="89"/>
        <v>152.40272335745016</v>
      </c>
      <c r="AZ98" s="25">
        <f t="shared" si="90"/>
        <v>423.01705055955091</v>
      </c>
      <c r="BA98" s="25">
        <f t="shared" si="91"/>
        <v>711.8133455782388</v>
      </c>
      <c r="BB98" s="25">
        <f t="shared" si="92"/>
        <v>565.52949402754905</v>
      </c>
      <c r="BC98" s="98">
        <f t="shared" si="93"/>
        <v>1277.342839605788</v>
      </c>
      <c r="BD98" s="25">
        <f t="shared" si="94"/>
        <v>167.07869873944483</v>
      </c>
      <c r="BE98" s="98">
        <f t="shared" si="95"/>
        <v>1444.4215383452326</v>
      </c>
      <c r="BF98" s="25"/>
      <c r="BG98" s="25">
        <f t="shared" si="96"/>
        <v>43.865740530498442</v>
      </c>
      <c r="BH98" s="25">
        <f t="shared" si="97"/>
        <v>13.704765891663101</v>
      </c>
      <c r="BI98" s="25">
        <f t="shared" si="98"/>
        <v>57.570506422161543</v>
      </c>
      <c r="BJ98" s="25">
        <f t="shared" si="99"/>
        <v>45.059999999999945</v>
      </c>
      <c r="BK98" s="25">
        <f t="shared" si="100"/>
        <v>12.510506422161541</v>
      </c>
      <c r="BL98" s="25">
        <f t="shared" si="101"/>
        <v>0.45271802281683904</v>
      </c>
      <c r="BM98" s="25">
        <f t="shared" si="102"/>
        <v>-2.1106863453400138</v>
      </c>
      <c r="BN98" s="25">
        <f t="shared" si="103"/>
        <v>10.852538099638309</v>
      </c>
      <c r="BO98" s="25">
        <f t="shared" si="104"/>
        <v>0.70465966470749208</v>
      </c>
      <c r="BP98" s="98">
        <f t="shared" si="105"/>
        <v>11.557197764346029</v>
      </c>
      <c r="BQ98" s="25">
        <f t="shared" si="106"/>
        <v>-2.6399971819379005</v>
      </c>
      <c r="BR98" s="97">
        <f t="shared" si="107"/>
        <v>8.9172005824079861</v>
      </c>
    </row>
    <row r="99" spans="1:70" x14ac:dyDescent="0.25">
      <c r="A99" s="45">
        <v>261</v>
      </c>
      <c r="B99" s="9" t="s">
        <v>97</v>
      </c>
      <c r="C99" s="10">
        <v>6822</v>
      </c>
      <c r="D99" s="10">
        <v>10066198.079999998</v>
      </c>
      <c r="E99" s="10">
        <v>7126035.7512988299</v>
      </c>
      <c r="F99" s="29">
        <v>17192233.831298828</v>
      </c>
      <c r="G99" s="35">
        <v>1422.47</v>
      </c>
      <c r="H99" s="12">
        <v>9704090.3399999999</v>
      </c>
      <c r="I99" s="33">
        <v>7488143.4912988283</v>
      </c>
      <c r="J99" s="10">
        <v>2509700.4331748374</v>
      </c>
      <c r="K99" s="16">
        <v>2074618.5376328309</v>
      </c>
      <c r="L99" s="29">
        <v>12072462.462106496</v>
      </c>
      <c r="M99" s="16">
        <v>-529954.85818384239</v>
      </c>
      <c r="N99" s="31">
        <v>11542507.603922654</v>
      </c>
      <c r="O99" s="30">
        <v>767337.66766363767</v>
      </c>
      <c r="P99" s="34">
        <v>12309845.271586291</v>
      </c>
      <c r="Q99" s="16"/>
      <c r="R99" s="10">
        <v>6822</v>
      </c>
      <c r="S99" s="10">
        <v>10464476.08</v>
      </c>
      <c r="T99" s="10">
        <v>7370276.6307408996</v>
      </c>
      <c r="U99" s="29">
        <v>17834752.710740902</v>
      </c>
      <c r="V99" s="35">
        <v>1467.53</v>
      </c>
      <c r="W99" s="12">
        <v>10011489.66</v>
      </c>
      <c r="X99" s="33">
        <v>7823263.0507409014</v>
      </c>
      <c r="Y99" s="10">
        <v>2517105.4126301198</v>
      </c>
      <c r="Z99" s="16">
        <v>2060141.3826328306</v>
      </c>
      <c r="AA99" s="29">
        <v>12400509.846003853</v>
      </c>
      <c r="AB99" s="16">
        <v>-532382.8369920539</v>
      </c>
      <c r="AC99" s="31">
        <v>11868127.009011799</v>
      </c>
      <c r="AD99" s="30">
        <v>760642.69018472335</v>
      </c>
      <c r="AE99" s="34">
        <v>12628769.699196523</v>
      </c>
      <c r="AG99" s="25">
        <f t="shared" si="72"/>
        <v>1475.549410729991</v>
      </c>
      <c r="AH99" s="25">
        <f t="shared" si="73"/>
        <v>1044.5669526969848</v>
      </c>
      <c r="AI99" s="25">
        <f t="shared" si="74"/>
        <v>2520.1163634269756</v>
      </c>
      <c r="AJ99" s="100">
        <f t="shared" si="75"/>
        <v>1422.47</v>
      </c>
      <c r="AK99" s="25">
        <f t="shared" si="76"/>
        <v>1097.6463634269758</v>
      </c>
      <c r="AL99" s="25">
        <f t="shared" si="77"/>
        <v>367.88338217162669</v>
      </c>
      <c r="AM99" s="25">
        <f t="shared" si="78"/>
        <v>304.10708555157299</v>
      </c>
      <c r="AN99" s="25">
        <f t="shared" si="79"/>
        <v>1769.6368311501753</v>
      </c>
      <c r="AO99" s="25">
        <f t="shared" si="80"/>
        <v>-77.683209936066021</v>
      </c>
      <c r="AP99" s="98">
        <f t="shared" si="81"/>
        <v>1691.9536212141093</v>
      </c>
      <c r="AQ99" s="25">
        <f t="shared" si="82"/>
        <v>112.47986919724973</v>
      </c>
      <c r="AR99" s="98">
        <f t="shared" si="83"/>
        <v>1804.4334904113591</v>
      </c>
      <c r="AS99" s="98"/>
      <c r="AT99" s="25">
        <f t="shared" si="84"/>
        <v>1533.9308238053356</v>
      </c>
      <c r="AU99" s="25">
        <f t="shared" si="85"/>
        <v>1080.3688992584139</v>
      </c>
      <c r="AV99" s="25">
        <f t="shared" si="86"/>
        <v>2614.2997230637498</v>
      </c>
      <c r="AW99" s="100">
        <f t="shared" si="87"/>
        <v>1467.53</v>
      </c>
      <c r="AX99" s="25">
        <f t="shared" si="88"/>
        <v>1146.7697230637498</v>
      </c>
      <c r="AY99" s="25">
        <f t="shared" si="89"/>
        <v>368.96883796982115</v>
      </c>
      <c r="AZ99" s="25">
        <f t="shared" si="90"/>
        <v>301.98495787640439</v>
      </c>
      <c r="BA99" s="25">
        <f t="shared" si="91"/>
        <v>1817.7235189099754</v>
      </c>
      <c r="BB99" s="25">
        <f t="shared" si="92"/>
        <v>-78.039114188222499</v>
      </c>
      <c r="BC99" s="98">
        <f t="shared" si="93"/>
        <v>1739.684404721753</v>
      </c>
      <c r="BD99" s="25">
        <f t="shared" si="94"/>
        <v>111.49848874006499</v>
      </c>
      <c r="BE99" s="98">
        <f t="shared" si="95"/>
        <v>1851.1828934618181</v>
      </c>
      <c r="BF99" s="25"/>
      <c r="BG99" s="25">
        <f t="shared" si="96"/>
        <v>58.381413075344653</v>
      </c>
      <c r="BH99" s="25">
        <f t="shared" si="97"/>
        <v>35.801946561429077</v>
      </c>
      <c r="BI99" s="25">
        <f t="shared" si="98"/>
        <v>94.183359636774185</v>
      </c>
      <c r="BJ99" s="25">
        <f t="shared" si="99"/>
        <v>45.059999999999945</v>
      </c>
      <c r="BK99" s="25">
        <f t="shared" si="100"/>
        <v>49.123359636774012</v>
      </c>
      <c r="BL99" s="25">
        <f t="shared" si="101"/>
        <v>1.0854557981944595</v>
      </c>
      <c r="BM99" s="25">
        <f t="shared" si="102"/>
        <v>-2.1221276751685991</v>
      </c>
      <c r="BN99" s="25">
        <f t="shared" si="103"/>
        <v>48.086687759800043</v>
      </c>
      <c r="BO99" s="25">
        <f t="shared" si="104"/>
        <v>-0.3559042521564777</v>
      </c>
      <c r="BP99" s="98">
        <f t="shared" si="105"/>
        <v>47.730783507643764</v>
      </c>
      <c r="BQ99" s="25">
        <f t="shared" si="106"/>
        <v>-0.98138045718474132</v>
      </c>
      <c r="BR99" s="97">
        <f t="shared" si="107"/>
        <v>46.749403050459023</v>
      </c>
    </row>
    <row r="100" spans="1:70" x14ac:dyDescent="0.25">
      <c r="A100" s="45">
        <v>263</v>
      </c>
      <c r="B100" s="9" t="s">
        <v>98</v>
      </c>
      <c r="C100" s="10">
        <v>7475</v>
      </c>
      <c r="D100" s="10">
        <v>10502656.489999998</v>
      </c>
      <c r="E100" s="10">
        <v>2356269.5818193746</v>
      </c>
      <c r="F100" s="29">
        <v>12858926.071819372</v>
      </c>
      <c r="G100" s="35">
        <v>1422.47</v>
      </c>
      <c r="H100" s="12">
        <v>10632963.25</v>
      </c>
      <c r="I100" s="33">
        <v>2225962.8218193725</v>
      </c>
      <c r="J100" s="10">
        <v>609789.46283428336</v>
      </c>
      <c r="K100" s="16">
        <v>1012878.0474565434</v>
      </c>
      <c r="L100" s="29">
        <v>3848630.3321101991</v>
      </c>
      <c r="M100" s="16">
        <v>4723251.8272610465</v>
      </c>
      <c r="N100" s="31">
        <v>8571882.1593712457</v>
      </c>
      <c r="O100" s="30">
        <v>1291802.2406470729</v>
      </c>
      <c r="P100" s="34">
        <v>9863684.4000183195</v>
      </c>
      <c r="Q100" s="16"/>
      <c r="R100" s="10">
        <v>7475</v>
      </c>
      <c r="S100" s="10">
        <v>10919540.959999999</v>
      </c>
      <c r="T100" s="10">
        <v>2428432.4574473789</v>
      </c>
      <c r="U100" s="29">
        <v>13347973.417447377</v>
      </c>
      <c r="V100" s="35">
        <v>1467.53</v>
      </c>
      <c r="W100" s="12">
        <v>10969786.75</v>
      </c>
      <c r="X100" s="33">
        <v>2378186.667447377</v>
      </c>
      <c r="Y100" s="10">
        <v>611616.09345972748</v>
      </c>
      <c r="Z100" s="16">
        <v>996935.23745654349</v>
      </c>
      <c r="AA100" s="29">
        <v>3986737.9983636476</v>
      </c>
      <c r="AB100" s="16">
        <v>4705749.2753765136</v>
      </c>
      <c r="AC100" s="31">
        <v>8692487.2737401612</v>
      </c>
      <c r="AD100" s="30">
        <v>1265025.885626582</v>
      </c>
      <c r="AE100" s="34">
        <v>9957513.1593667436</v>
      </c>
      <c r="AG100" s="25">
        <f t="shared" si="72"/>
        <v>1405.0376575250834</v>
      </c>
      <c r="AH100" s="25">
        <f t="shared" si="73"/>
        <v>315.22001094573574</v>
      </c>
      <c r="AI100" s="25">
        <f t="shared" si="74"/>
        <v>1720.257668470819</v>
      </c>
      <c r="AJ100" s="100">
        <f t="shared" si="75"/>
        <v>1422.47</v>
      </c>
      <c r="AK100" s="25">
        <f t="shared" si="76"/>
        <v>297.78766847081909</v>
      </c>
      <c r="AL100" s="25">
        <f t="shared" si="77"/>
        <v>81.577185663449285</v>
      </c>
      <c r="AM100" s="25">
        <f t="shared" si="78"/>
        <v>135.50207992729679</v>
      </c>
      <c r="AN100" s="25">
        <f t="shared" si="79"/>
        <v>514.86693406156508</v>
      </c>
      <c r="AO100" s="25">
        <f t="shared" si="80"/>
        <v>631.87315414863497</v>
      </c>
      <c r="AP100" s="98">
        <f t="shared" si="81"/>
        <v>1146.7400882102002</v>
      </c>
      <c r="AQ100" s="25">
        <f t="shared" si="82"/>
        <v>172.81635326382246</v>
      </c>
      <c r="AR100" s="98">
        <f t="shared" si="83"/>
        <v>1319.5564414740227</v>
      </c>
      <c r="AS100" s="98"/>
      <c r="AT100" s="25">
        <f t="shared" si="84"/>
        <v>1460.8081551839464</v>
      </c>
      <c r="AU100" s="25">
        <f t="shared" si="85"/>
        <v>324.87390735081993</v>
      </c>
      <c r="AV100" s="25">
        <f t="shared" si="86"/>
        <v>1785.6820625347661</v>
      </c>
      <c r="AW100" s="100">
        <f t="shared" si="87"/>
        <v>1467.53</v>
      </c>
      <c r="AX100" s="25">
        <f t="shared" si="88"/>
        <v>318.15206253476617</v>
      </c>
      <c r="AY100" s="25">
        <f t="shared" si="89"/>
        <v>81.821550964512042</v>
      </c>
      <c r="AZ100" s="25">
        <f t="shared" si="90"/>
        <v>133.36926253599245</v>
      </c>
      <c r="BA100" s="25">
        <f t="shared" si="91"/>
        <v>533.34287603527059</v>
      </c>
      <c r="BB100" s="25">
        <f t="shared" si="92"/>
        <v>629.53167563565398</v>
      </c>
      <c r="BC100" s="98">
        <f t="shared" si="93"/>
        <v>1162.8745516709246</v>
      </c>
      <c r="BD100" s="25">
        <f t="shared" si="94"/>
        <v>169.23423219084708</v>
      </c>
      <c r="BE100" s="98">
        <f t="shared" si="95"/>
        <v>1332.1087838617718</v>
      </c>
      <c r="BF100" s="25"/>
      <c r="BG100" s="25">
        <f t="shared" si="96"/>
        <v>55.770497658862951</v>
      </c>
      <c r="BH100" s="25">
        <f t="shared" si="97"/>
        <v>9.6538964050841969</v>
      </c>
      <c r="BI100" s="25">
        <f t="shared" si="98"/>
        <v>65.424394063947148</v>
      </c>
      <c r="BJ100" s="25">
        <f t="shared" si="99"/>
        <v>45.059999999999945</v>
      </c>
      <c r="BK100" s="25">
        <f t="shared" si="100"/>
        <v>20.364394063947088</v>
      </c>
      <c r="BL100" s="25">
        <f t="shared" si="101"/>
        <v>0.24436530106275711</v>
      </c>
      <c r="BM100" s="25">
        <f t="shared" si="102"/>
        <v>-2.1328173913043429</v>
      </c>
      <c r="BN100" s="25">
        <f t="shared" si="103"/>
        <v>18.475941973705517</v>
      </c>
      <c r="BO100" s="25">
        <f t="shared" si="104"/>
        <v>-2.3414785129809843</v>
      </c>
      <c r="BP100" s="98">
        <f t="shared" si="105"/>
        <v>16.134463460724419</v>
      </c>
      <c r="BQ100" s="25">
        <f t="shared" si="106"/>
        <v>-3.582121072975383</v>
      </c>
      <c r="BR100" s="97">
        <f t="shared" si="107"/>
        <v>12.55234238774915</v>
      </c>
    </row>
    <row r="101" spans="1:70" x14ac:dyDescent="0.25">
      <c r="A101" s="45">
        <v>265</v>
      </c>
      <c r="B101" s="9" t="s">
        <v>99</v>
      </c>
      <c r="C101" s="10">
        <v>1035</v>
      </c>
      <c r="D101" s="10">
        <v>1353033.03</v>
      </c>
      <c r="E101" s="10">
        <v>626920.92834120395</v>
      </c>
      <c r="F101" s="29">
        <v>1979953.9583412041</v>
      </c>
      <c r="G101" s="35">
        <v>1422.47</v>
      </c>
      <c r="H101" s="12">
        <v>1472256.45</v>
      </c>
      <c r="I101" s="33">
        <v>507697.50834120414</v>
      </c>
      <c r="J101" s="10">
        <v>369393.040490899</v>
      </c>
      <c r="K101" s="16">
        <v>495993.65469962184</v>
      </c>
      <c r="L101" s="29">
        <v>1373084.2035317249</v>
      </c>
      <c r="M101" s="16">
        <v>428355.27766009507</v>
      </c>
      <c r="N101" s="31">
        <v>1801439.48119182</v>
      </c>
      <c r="O101" s="30">
        <v>185072.13421763398</v>
      </c>
      <c r="P101" s="34">
        <v>1986511.6154094539</v>
      </c>
      <c r="Q101" s="16"/>
      <c r="R101" s="10">
        <v>1035</v>
      </c>
      <c r="S101" s="10">
        <v>1406354.84</v>
      </c>
      <c r="T101" s="10">
        <v>647475.97210075532</v>
      </c>
      <c r="U101" s="29">
        <v>2053830.8121007555</v>
      </c>
      <c r="V101" s="35">
        <v>1467.53</v>
      </c>
      <c r="W101" s="12">
        <v>1518893.55</v>
      </c>
      <c r="X101" s="33">
        <v>534937.26210075547</v>
      </c>
      <c r="Y101" s="10">
        <v>370485.00564656855</v>
      </c>
      <c r="Z101" s="16">
        <v>493786.51469962177</v>
      </c>
      <c r="AA101" s="29">
        <v>1399208.7824469458</v>
      </c>
      <c r="AB101" s="16">
        <v>426898.81248971442</v>
      </c>
      <c r="AC101" s="31">
        <v>1826107.5949366603</v>
      </c>
      <c r="AD101" s="30">
        <v>180801.36242620577</v>
      </c>
      <c r="AE101" s="34">
        <v>2006908.957362866</v>
      </c>
      <c r="AG101" s="25">
        <f t="shared" si="72"/>
        <v>1307.2782898550724</v>
      </c>
      <c r="AH101" s="25">
        <f t="shared" si="73"/>
        <v>605.72070371130815</v>
      </c>
      <c r="AI101" s="25">
        <f t="shared" si="74"/>
        <v>1912.9989935663807</v>
      </c>
      <c r="AJ101" s="100">
        <f t="shared" si="75"/>
        <v>1422.47</v>
      </c>
      <c r="AK101" s="25">
        <f t="shared" si="76"/>
        <v>490.52899356638079</v>
      </c>
      <c r="AL101" s="25">
        <f t="shared" si="77"/>
        <v>356.90148839700385</v>
      </c>
      <c r="AM101" s="25">
        <f t="shared" si="78"/>
        <v>479.22092241509358</v>
      </c>
      <c r="AN101" s="25">
        <f t="shared" si="79"/>
        <v>1326.6514043784782</v>
      </c>
      <c r="AO101" s="25">
        <f t="shared" si="80"/>
        <v>413.86983348801459</v>
      </c>
      <c r="AP101" s="98">
        <f t="shared" si="81"/>
        <v>1740.5212378664928</v>
      </c>
      <c r="AQ101" s="25">
        <f t="shared" si="82"/>
        <v>178.81365624892172</v>
      </c>
      <c r="AR101" s="98">
        <f t="shared" si="83"/>
        <v>1919.3348941154143</v>
      </c>
      <c r="AS101" s="98"/>
      <c r="AT101" s="25">
        <f t="shared" si="84"/>
        <v>1358.7969468599035</v>
      </c>
      <c r="AU101" s="25">
        <f t="shared" si="85"/>
        <v>625.58064937271047</v>
      </c>
      <c r="AV101" s="25">
        <f t="shared" si="86"/>
        <v>1984.377596232614</v>
      </c>
      <c r="AW101" s="100">
        <f t="shared" si="87"/>
        <v>1467.53</v>
      </c>
      <c r="AX101" s="25">
        <f t="shared" si="88"/>
        <v>516.84759623261402</v>
      </c>
      <c r="AY101" s="25">
        <f t="shared" si="89"/>
        <v>357.9565271947522</v>
      </c>
      <c r="AZ101" s="25">
        <f t="shared" si="90"/>
        <v>477.08841999963454</v>
      </c>
      <c r="BA101" s="25">
        <f t="shared" si="91"/>
        <v>1351.8925434270006</v>
      </c>
      <c r="BB101" s="25">
        <f t="shared" si="92"/>
        <v>412.46262076300911</v>
      </c>
      <c r="BC101" s="98">
        <f t="shared" si="93"/>
        <v>1764.3551641900099</v>
      </c>
      <c r="BD101" s="25">
        <f t="shared" si="94"/>
        <v>174.68730669198627</v>
      </c>
      <c r="BE101" s="98">
        <f t="shared" si="95"/>
        <v>1939.0424708819962</v>
      </c>
      <c r="BF101" s="25"/>
      <c r="BG101" s="25">
        <f t="shared" si="96"/>
        <v>51.518657004831084</v>
      </c>
      <c r="BH101" s="25">
        <f t="shared" si="97"/>
        <v>19.859945661402321</v>
      </c>
      <c r="BI101" s="25">
        <f t="shared" si="98"/>
        <v>71.378602666233292</v>
      </c>
      <c r="BJ101" s="25">
        <f t="shared" si="99"/>
        <v>45.059999999999945</v>
      </c>
      <c r="BK101" s="25">
        <f t="shared" si="100"/>
        <v>26.318602666233232</v>
      </c>
      <c r="BL101" s="25">
        <f t="shared" si="101"/>
        <v>1.0550387977483524</v>
      </c>
      <c r="BM101" s="25">
        <f t="shared" si="102"/>
        <v>-2.1325024154590437</v>
      </c>
      <c r="BN101" s="25">
        <f t="shared" si="103"/>
        <v>25.241139048522427</v>
      </c>
      <c r="BO101" s="25">
        <f t="shared" si="104"/>
        <v>-1.4072127250054791</v>
      </c>
      <c r="BP101" s="98">
        <f t="shared" si="105"/>
        <v>23.833926323517062</v>
      </c>
      <c r="BQ101" s="25">
        <f t="shared" si="106"/>
        <v>-4.1263495569354518</v>
      </c>
      <c r="BR101" s="97">
        <f t="shared" si="107"/>
        <v>19.707576766581951</v>
      </c>
    </row>
    <row r="102" spans="1:70" x14ac:dyDescent="0.25">
      <c r="A102" s="45">
        <v>271</v>
      </c>
      <c r="B102" s="9" t="s">
        <v>100</v>
      </c>
      <c r="C102" s="10">
        <v>6766</v>
      </c>
      <c r="D102" s="10">
        <v>8569521.959999999</v>
      </c>
      <c r="E102" s="10">
        <v>1645510.131924368</v>
      </c>
      <c r="F102" s="29">
        <v>10215032.091924367</v>
      </c>
      <c r="G102" s="35">
        <v>1422.47</v>
      </c>
      <c r="H102" s="12">
        <v>9624432.0199999996</v>
      </c>
      <c r="I102" s="33">
        <v>590600.07192436792</v>
      </c>
      <c r="J102" s="10">
        <v>218908.41290486831</v>
      </c>
      <c r="K102" s="16">
        <v>-1241125.4241577256</v>
      </c>
      <c r="L102" s="29">
        <v>-431616.93932848936</v>
      </c>
      <c r="M102" s="16">
        <v>3147505.7166326898</v>
      </c>
      <c r="N102" s="31">
        <v>2715888.7773042005</v>
      </c>
      <c r="O102" s="30">
        <v>948110.65714059421</v>
      </c>
      <c r="P102" s="34">
        <v>3663999.4344447944</v>
      </c>
      <c r="Q102" s="16"/>
      <c r="R102" s="10">
        <v>6766</v>
      </c>
      <c r="S102" s="10">
        <v>8908797.120000001</v>
      </c>
      <c r="T102" s="10">
        <v>1693458.2471536261</v>
      </c>
      <c r="U102" s="29">
        <v>10602255.367153628</v>
      </c>
      <c r="V102" s="35">
        <v>1467.53</v>
      </c>
      <c r="W102" s="12">
        <v>9929307.9800000004</v>
      </c>
      <c r="X102" s="33">
        <v>672947.38715362735</v>
      </c>
      <c r="Y102" s="10">
        <v>219588.10486993968</v>
      </c>
      <c r="Z102" s="16">
        <v>-1255520.219157726</v>
      </c>
      <c r="AA102" s="29">
        <v>-362984.72713415907</v>
      </c>
      <c r="AB102" s="16">
        <v>3148768.7350633196</v>
      </c>
      <c r="AC102" s="31">
        <v>2785784.0079291603</v>
      </c>
      <c r="AD102" s="30">
        <v>931571.79694347712</v>
      </c>
      <c r="AE102" s="34">
        <v>3717355.8048726376</v>
      </c>
      <c r="AG102" s="25">
        <f t="shared" si="72"/>
        <v>1266.5566006503102</v>
      </c>
      <c r="AH102" s="25">
        <f t="shared" si="73"/>
        <v>243.20279809700975</v>
      </c>
      <c r="AI102" s="25">
        <f t="shared" si="74"/>
        <v>1509.7593987473201</v>
      </c>
      <c r="AJ102" s="100">
        <f t="shared" si="75"/>
        <v>1422.47</v>
      </c>
      <c r="AK102" s="25">
        <f t="shared" si="76"/>
        <v>87.289398747320121</v>
      </c>
      <c r="AL102" s="25">
        <f t="shared" si="77"/>
        <v>32.354184585407673</v>
      </c>
      <c r="AM102" s="25">
        <f t="shared" si="78"/>
        <v>-183.43562284329377</v>
      </c>
      <c r="AN102" s="25">
        <f t="shared" si="79"/>
        <v>-63.792039510565971</v>
      </c>
      <c r="AO102" s="25">
        <f t="shared" si="80"/>
        <v>465.19446004030294</v>
      </c>
      <c r="AP102" s="98">
        <f t="shared" si="81"/>
        <v>401.40242052973701</v>
      </c>
      <c r="AQ102" s="25">
        <f t="shared" si="82"/>
        <v>140.12868122089776</v>
      </c>
      <c r="AR102" s="98">
        <f t="shared" si="83"/>
        <v>541.53110175063466</v>
      </c>
      <c r="AS102" s="98"/>
      <c r="AT102" s="25">
        <f t="shared" si="84"/>
        <v>1316.700727165238</v>
      </c>
      <c r="AU102" s="25">
        <f t="shared" si="85"/>
        <v>250.28942464582119</v>
      </c>
      <c r="AV102" s="25">
        <f t="shared" si="86"/>
        <v>1566.9901518110594</v>
      </c>
      <c r="AW102" s="100">
        <f t="shared" si="87"/>
        <v>1467.53</v>
      </c>
      <c r="AX102" s="25">
        <f t="shared" si="88"/>
        <v>99.460151811059319</v>
      </c>
      <c r="AY102" s="25">
        <f t="shared" si="89"/>
        <v>32.454641571081829</v>
      </c>
      <c r="AZ102" s="25">
        <f t="shared" si="90"/>
        <v>-185.56314205700946</v>
      </c>
      <c r="BA102" s="25">
        <f t="shared" si="91"/>
        <v>-53.648348674868323</v>
      </c>
      <c r="BB102" s="25">
        <f t="shared" si="92"/>
        <v>465.38113140161391</v>
      </c>
      <c r="BC102" s="98">
        <f t="shared" si="93"/>
        <v>411.73278272674554</v>
      </c>
      <c r="BD102" s="25">
        <f t="shared" si="94"/>
        <v>137.68427386099279</v>
      </c>
      <c r="BE102" s="98">
        <f t="shared" si="95"/>
        <v>549.41705658773833</v>
      </c>
      <c r="BF102" s="25"/>
      <c r="BG102" s="25">
        <f t="shared" si="96"/>
        <v>50.144126514927848</v>
      </c>
      <c r="BH102" s="25">
        <f t="shared" si="97"/>
        <v>7.0866265488114379</v>
      </c>
      <c r="BI102" s="25">
        <f t="shared" si="98"/>
        <v>57.230753063739257</v>
      </c>
      <c r="BJ102" s="25">
        <f t="shared" si="99"/>
        <v>45.059999999999945</v>
      </c>
      <c r="BK102" s="25">
        <f t="shared" si="100"/>
        <v>12.170753063739198</v>
      </c>
      <c r="BL102" s="25">
        <f t="shared" si="101"/>
        <v>0.10045698567415684</v>
      </c>
      <c r="BM102" s="25">
        <f t="shared" si="102"/>
        <v>-2.1275192137156864</v>
      </c>
      <c r="BN102" s="25">
        <f t="shared" si="103"/>
        <v>10.143690835697647</v>
      </c>
      <c r="BO102" s="25">
        <f t="shared" si="104"/>
        <v>0.18667136131097095</v>
      </c>
      <c r="BP102" s="98">
        <f t="shared" si="105"/>
        <v>10.330362197008526</v>
      </c>
      <c r="BQ102" s="25">
        <f t="shared" si="106"/>
        <v>-2.4444073599049716</v>
      </c>
      <c r="BR102" s="97">
        <f t="shared" si="107"/>
        <v>7.8859548371036681</v>
      </c>
    </row>
    <row r="103" spans="1:70" x14ac:dyDescent="0.25">
      <c r="A103" s="45">
        <v>272</v>
      </c>
      <c r="B103" s="9" t="s">
        <v>101</v>
      </c>
      <c r="C103" s="10">
        <v>48295</v>
      </c>
      <c r="D103" s="10">
        <v>85501780.229999989</v>
      </c>
      <c r="E103" s="10">
        <v>13849866.719052633</v>
      </c>
      <c r="F103" s="29">
        <v>99351646.949052617</v>
      </c>
      <c r="G103" s="35">
        <v>1422.47</v>
      </c>
      <c r="H103" s="12">
        <v>68698188.650000006</v>
      </c>
      <c r="I103" s="33">
        <v>30653458.299052611</v>
      </c>
      <c r="J103" s="10">
        <v>1858332.8855288506</v>
      </c>
      <c r="K103" s="16">
        <v>-16799705.755212028</v>
      </c>
      <c r="L103" s="29">
        <v>15712085.429369435</v>
      </c>
      <c r="M103" s="16">
        <v>9791364.3566136938</v>
      </c>
      <c r="N103" s="31">
        <v>25503449.78598313</v>
      </c>
      <c r="O103" s="30">
        <v>4250916.1616255511</v>
      </c>
      <c r="P103" s="34">
        <v>29754365.94760868</v>
      </c>
      <c r="Q103" s="16"/>
      <c r="R103" s="10">
        <v>48295</v>
      </c>
      <c r="S103" s="10">
        <v>88917974.739999995</v>
      </c>
      <c r="T103" s="10">
        <v>14263596.66853388</v>
      </c>
      <c r="U103" s="29">
        <v>103181571.40853387</v>
      </c>
      <c r="V103" s="35">
        <v>1467.53</v>
      </c>
      <c r="W103" s="12">
        <v>70874361.349999994</v>
      </c>
      <c r="X103" s="33">
        <v>32307210.058533877</v>
      </c>
      <c r="Y103" s="10">
        <v>1864031.4076004997</v>
      </c>
      <c r="Z103" s="16">
        <v>-16902155.090212028</v>
      </c>
      <c r="AA103" s="29">
        <v>17269086.375922348</v>
      </c>
      <c r="AB103" s="16">
        <v>9791380.0106283966</v>
      </c>
      <c r="AC103" s="31">
        <v>27060466.386550747</v>
      </c>
      <c r="AD103" s="30">
        <v>4224165.4975281851</v>
      </c>
      <c r="AE103" s="34">
        <v>31284631.884078931</v>
      </c>
      <c r="AG103" s="25">
        <f t="shared" si="72"/>
        <v>1770.4064650584944</v>
      </c>
      <c r="AH103" s="25">
        <f t="shared" si="73"/>
        <v>286.77640996071295</v>
      </c>
      <c r="AI103" s="25">
        <f t="shared" si="74"/>
        <v>2057.1828750192071</v>
      </c>
      <c r="AJ103" s="100">
        <f t="shared" si="75"/>
        <v>1422.47</v>
      </c>
      <c r="AK103" s="25">
        <f t="shared" si="76"/>
        <v>634.71287501920722</v>
      </c>
      <c r="AL103" s="25">
        <f t="shared" si="77"/>
        <v>38.478784253625648</v>
      </c>
      <c r="AM103" s="25">
        <f t="shared" si="78"/>
        <v>-347.85600487031843</v>
      </c>
      <c r="AN103" s="25">
        <f t="shared" si="79"/>
        <v>325.33565440251442</v>
      </c>
      <c r="AO103" s="25">
        <f t="shared" si="80"/>
        <v>202.74074659102791</v>
      </c>
      <c r="AP103" s="98">
        <f t="shared" si="81"/>
        <v>528.07640099354239</v>
      </c>
      <c r="AQ103" s="25">
        <f t="shared" si="82"/>
        <v>88.019798356466524</v>
      </c>
      <c r="AR103" s="98">
        <f t="shared" si="83"/>
        <v>616.09619935000887</v>
      </c>
      <c r="AS103" s="98"/>
      <c r="AT103" s="25">
        <f t="shared" si="84"/>
        <v>1841.1424524277875</v>
      </c>
      <c r="AU103" s="25">
        <f t="shared" si="85"/>
        <v>295.34313424855327</v>
      </c>
      <c r="AV103" s="25">
        <f t="shared" si="86"/>
        <v>2136.4855866763405</v>
      </c>
      <c r="AW103" s="100">
        <f t="shared" si="87"/>
        <v>1467.53</v>
      </c>
      <c r="AX103" s="25">
        <f t="shared" si="88"/>
        <v>668.95558667634077</v>
      </c>
      <c r="AY103" s="25">
        <f t="shared" si="89"/>
        <v>38.596778291758973</v>
      </c>
      <c r="AZ103" s="25">
        <f t="shared" si="90"/>
        <v>-349.97732871336638</v>
      </c>
      <c r="BA103" s="25">
        <f t="shared" si="91"/>
        <v>357.57503625473339</v>
      </c>
      <c r="BB103" s="25">
        <f t="shared" si="92"/>
        <v>202.74107072426537</v>
      </c>
      <c r="BC103" s="98">
        <f t="shared" si="93"/>
        <v>560.31610697899885</v>
      </c>
      <c r="BD103" s="25">
        <f t="shared" si="94"/>
        <v>87.465897039614561</v>
      </c>
      <c r="BE103" s="98">
        <f t="shared" si="95"/>
        <v>647.78200401861329</v>
      </c>
      <c r="BF103" s="25"/>
      <c r="BG103" s="25">
        <f t="shared" si="96"/>
        <v>70.735987369293071</v>
      </c>
      <c r="BH103" s="25">
        <f t="shared" si="97"/>
        <v>8.5667242878403158</v>
      </c>
      <c r="BI103" s="25">
        <f t="shared" si="98"/>
        <v>79.302711657133386</v>
      </c>
      <c r="BJ103" s="25">
        <f t="shared" si="99"/>
        <v>45.059999999999945</v>
      </c>
      <c r="BK103" s="25">
        <f t="shared" si="100"/>
        <v>34.242711657133555</v>
      </c>
      <c r="BL103" s="25">
        <f t="shared" si="101"/>
        <v>0.11799403813332532</v>
      </c>
      <c r="BM103" s="25">
        <f t="shared" si="102"/>
        <v>-2.1213238430479464</v>
      </c>
      <c r="BN103" s="25">
        <f t="shared" si="103"/>
        <v>32.239381852218969</v>
      </c>
      <c r="BO103" s="25">
        <f t="shared" si="104"/>
        <v>3.2413323745572598E-4</v>
      </c>
      <c r="BP103" s="98">
        <f t="shared" si="105"/>
        <v>32.239705985456453</v>
      </c>
      <c r="BQ103" s="25">
        <f t="shared" si="106"/>
        <v>-0.55390131685196309</v>
      </c>
      <c r="BR103" s="97">
        <f t="shared" si="107"/>
        <v>31.685804668604419</v>
      </c>
    </row>
    <row r="104" spans="1:70" x14ac:dyDescent="0.25">
      <c r="A104" s="45">
        <v>273</v>
      </c>
      <c r="B104" s="9" t="s">
        <v>102</v>
      </c>
      <c r="C104" s="10">
        <v>4011</v>
      </c>
      <c r="D104" s="10">
        <v>6046447.4500000011</v>
      </c>
      <c r="E104" s="10">
        <v>2691581.2551897746</v>
      </c>
      <c r="F104" s="29">
        <v>8738028.7051897757</v>
      </c>
      <c r="G104" s="35">
        <v>1422.47</v>
      </c>
      <c r="H104" s="12">
        <v>5705527.1699999999</v>
      </c>
      <c r="I104" s="33">
        <v>3032501.5351897758</v>
      </c>
      <c r="J104" s="10">
        <v>1562582.75697972</v>
      </c>
      <c r="K104" s="16">
        <v>36004.589019900071</v>
      </c>
      <c r="L104" s="29">
        <v>4631088.8811893957</v>
      </c>
      <c r="M104" s="16">
        <v>281659.0017016835</v>
      </c>
      <c r="N104" s="31">
        <v>4912747.8828910794</v>
      </c>
      <c r="O104" s="30">
        <v>480817.20821794815</v>
      </c>
      <c r="P104" s="34">
        <v>5393565.0911090272</v>
      </c>
      <c r="Q104" s="16"/>
      <c r="R104" s="10">
        <v>4011</v>
      </c>
      <c r="S104" s="10">
        <v>6288374.2000000002</v>
      </c>
      <c r="T104" s="10">
        <v>2781140.8491726373</v>
      </c>
      <c r="U104" s="29">
        <v>9069515.049172638</v>
      </c>
      <c r="V104" s="35">
        <v>1467.53</v>
      </c>
      <c r="W104" s="12">
        <v>5886262.8300000001</v>
      </c>
      <c r="X104" s="33">
        <v>3183252.2191726379</v>
      </c>
      <c r="Y104" s="10">
        <v>1567198.9912631314</v>
      </c>
      <c r="Z104" s="16">
        <v>27457.129019900167</v>
      </c>
      <c r="AA104" s="29">
        <v>4777908.3394556697</v>
      </c>
      <c r="AB104" s="16">
        <v>260487.16896326042</v>
      </c>
      <c r="AC104" s="31">
        <v>5038395.5084189298</v>
      </c>
      <c r="AD104" s="30">
        <v>475851.64945211791</v>
      </c>
      <c r="AE104" s="34">
        <v>5514247.157871048</v>
      </c>
      <c r="AG104" s="25">
        <f t="shared" si="72"/>
        <v>1507.4663300922466</v>
      </c>
      <c r="AH104" s="25">
        <f t="shared" si="73"/>
        <v>671.04992649956978</v>
      </c>
      <c r="AI104" s="25">
        <f t="shared" si="74"/>
        <v>2178.5162565918163</v>
      </c>
      <c r="AJ104" s="100">
        <f t="shared" si="75"/>
        <v>1422.47</v>
      </c>
      <c r="AK104" s="25">
        <f t="shared" si="76"/>
        <v>756.04625659181647</v>
      </c>
      <c r="AL104" s="25">
        <f t="shared" si="77"/>
        <v>389.57435975560207</v>
      </c>
      <c r="AM104" s="25">
        <f t="shared" si="78"/>
        <v>8.976461984517595</v>
      </c>
      <c r="AN104" s="25">
        <f t="shared" si="79"/>
        <v>1154.597078331936</v>
      </c>
      <c r="AO104" s="25">
        <f t="shared" si="80"/>
        <v>70.221640912910374</v>
      </c>
      <c r="AP104" s="98">
        <f t="shared" si="81"/>
        <v>1224.8187192448465</v>
      </c>
      <c r="AQ104" s="25">
        <f t="shared" si="82"/>
        <v>119.87464677585344</v>
      </c>
      <c r="AR104" s="98">
        <f t="shared" si="83"/>
        <v>1344.6933660206998</v>
      </c>
      <c r="AS104" s="98"/>
      <c r="AT104" s="25">
        <f t="shared" si="84"/>
        <v>1567.7821490900026</v>
      </c>
      <c r="AU104" s="25">
        <f t="shared" si="85"/>
        <v>693.37842163366679</v>
      </c>
      <c r="AV104" s="25">
        <f t="shared" si="86"/>
        <v>2261.1605707236695</v>
      </c>
      <c r="AW104" s="100">
        <f t="shared" si="87"/>
        <v>1467.53</v>
      </c>
      <c r="AX104" s="25">
        <f t="shared" si="88"/>
        <v>793.63057072366939</v>
      </c>
      <c r="AY104" s="25">
        <f t="shared" si="89"/>
        <v>390.72525336901805</v>
      </c>
      <c r="AZ104" s="25">
        <f t="shared" si="90"/>
        <v>6.845457247544295</v>
      </c>
      <c r="BA104" s="25">
        <f t="shared" si="91"/>
        <v>1191.2012813402318</v>
      </c>
      <c r="BB104" s="25">
        <f t="shared" si="92"/>
        <v>64.943198445091099</v>
      </c>
      <c r="BC104" s="98">
        <f t="shared" si="93"/>
        <v>1256.1444797853228</v>
      </c>
      <c r="BD104" s="25">
        <f t="shared" si="94"/>
        <v>118.63666154378407</v>
      </c>
      <c r="BE104" s="98">
        <f t="shared" si="95"/>
        <v>1374.781141329107</v>
      </c>
      <c r="BF104" s="25"/>
      <c r="BG104" s="25">
        <f t="shared" si="96"/>
        <v>60.315818997755969</v>
      </c>
      <c r="BH104" s="25">
        <f t="shared" si="97"/>
        <v>22.328495134097011</v>
      </c>
      <c r="BI104" s="25">
        <f t="shared" si="98"/>
        <v>82.644314131853207</v>
      </c>
      <c r="BJ104" s="25">
        <f t="shared" si="99"/>
        <v>45.059999999999945</v>
      </c>
      <c r="BK104" s="25">
        <f t="shared" si="100"/>
        <v>37.584314131852921</v>
      </c>
      <c r="BL104" s="25">
        <f t="shared" si="101"/>
        <v>1.150893613415974</v>
      </c>
      <c r="BM104" s="25">
        <f t="shared" si="102"/>
        <v>-2.1310047369733001</v>
      </c>
      <c r="BN104" s="25">
        <f t="shared" si="103"/>
        <v>36.604203008295826</v>
      </c>
      <c r="BO104" s="25">
        <f t="shared" si="104"/>
        <v>-5.278442467819275</v>
      </c>
      <c r="BP104" s="98">
        <f t="shared" si="105"/>
        <v>31.325760540476267</v>
      </c>
      <c r="BQ104" s="25">
        <f t="shared" si="106"/>
        <v>-1.237985232069363</v>
      </c>
      <c r="BR104" s="97">
        <f t="shared" si="107"/>
        <v>30.087775308407117</v>
      </c>
    </row>
    <row r="105" spans="1:70" x14ac:dyDescent="0.25">
      <c r="A105" s="45">
        <v>275</v>
      </c>
      <c r="B105" s="9" t="s">
        <v>103</v>
      </c>
      <c r="C105" s="10">
        <v>2499</v>
      </c>
      <c r="D105" s="10">
        <v>3300193.52</v>
      </c>
      <c r="E105" s="10">
        <v>833491.55645297398</v>
      </c>
      <c r="F105" s="29">
        <v>4133685.0764529742</v>
      </c>
      <c r="G105" s="35">
        <v>1422.47</v>
      </c>
      <c r="H105" s="12">
        <v>3554752.5300000003</v>
      </c>
      <c r="I105" s="33">
        <v>578932.54645297397</v>
      </c>
      <c r="J105" s="10">
        <v>234790.16788888542</v>
      </c>
      <c r="K105" s="16">
        <v>304550.40062216378</v>
      </c>
      <c r="L105" s="29">
        <v>1118273.1149640232</v>
      </c>
      <c r="M105" s="16">
        <v>1264202.5706336354</v>
      </c>
      <c r="N105" s="31">
        <v>2382475.6855976586</v>
      </c>
      <c r="O105" s="30">
        <v>360133.68655415392</v>
      </c>
      <c r="P105" s="34">
        <v>2742609.3721518125</v>
      </c>
      <c r="Q105" s="16"/>
      <c r="R105" s="10">
        <v>2499</v>
      </c>
      <c r="S105" s="10">
        <v>3431838.64</v>
      </c>
      <c r="T105" s="10">
        <v>859009.61423283373</v>
      </c>
      <c r="U105" s="29">
        <v>4290848.2542328341</v>
      </c>
      <c r="V105" s="35">
        <v>1467.53</v>
      </c>
      <c r="W105" s="12">
        <v>3667357.4699999997</v>
      </c>
      <c r="X105" s="33">
        <v>623490.78423283435</v>
      </c>
      <c r="Y105" s="10">
        <v>235493.50127059317</v>
      </c>
      <c r="Z105" s="16">
        <v>299222.58062216383</v>
      </c>
      <c r="AA105" s="29">
        <v>1158206.8661255913</v>
      </c>
      <c r="AB105" s="16">
        <v>1267032.2347396582</v>
      </c>
      <c r="AC105" s="31">
        <v>2425239.1008652495</v>
      </c>
      <c r="AD105" s="30">
        <v>351482.58529925905</v>
      </c>
      <c r="AE105" s="34">
        <v>2776721.6861645086</v>
      </c>
      <c r="AG105" s="25">
        <f t="shared" si="72"/>
        <v>1320.6056502601041</v>
      </c>
      <c r="AH105" s="25">
        <f t="shared" si="73"/>
        <v>333.53003459502759</v>
      </c>
      <c r="AI105" s="25">
        <f t="shared" si="74"/>
        <v>1654.1356848551318</v>
      </c>
      <c r="AJ105" s="100">
        <f t="shared" si="75"/>
        <v>1422.47</v>
      </c>
      <c r="AK105" s="25">
        <f t="shared" si="76"/>
        <v>231.66568485513164</v>
      </c>
      <c r="AL105" s="25">
        <f t="shared" si="77"/>
        <v>93.953648615000162</v>
      </c>
      <c r="AM105" s="25">
        <f t="shared" si="78"/>
        <v>121.86890781199031</v>
      </c>
      <c r="AN105" s="25">
        <f t="shared" si="79"/>
        <v>447.48824128212215</v>
      </c>
      <c r="AO105" s="25">
        <f t="shared" si="80"/>
        <v>505.88338160609658</v>
      </c>
      <c r="AP105" s="98">
        <f t="shared" si="81"/>
        <v>953.37162288821878</v>
      </c>
      <c r="AQ105" s="25">
        <f t="shared" si="82"/>
        <v>144.11111906928929</v>
      </c>
      <c r="AR105" s="98">
        <f t="shared" si="83"/>
        <v>1097.4827419575081</v>
      </c>
      <c r="AS105" s="98"/>
      <c r="AT105" s="25">
        <f t="shared" si="84"/>
        <v>1373.2847699079632</v>
      </c>
      <c r="AU105" s="25">
        <f t="shared" si="85"/>
        <v>343.74134223002551</v>
      </c>
      <c r="AV105" s="25">
        <f t="shared" si="86"/>
        <v>1717.0261121379888</v>
      </c>
      <c r="AW105" s="100">
        <f t="shared" si="87"/>
        <v>1467.53</v>
      </c>
      <c r="AX105" s="25">
        <f t="shared" si="88"/>
        <v>249.49611213798894</v>
      </c>
      <c r="AY105" s="25">
        <f t="shared" si="89"/>
        <v>94.235094546055691</v>
      </c>
      <c r="AZ105" s="25">
        <f t="shared" si="90"/>
        <v>119.7369270196734</v>
      </c>
      <c r="BA105" s="25">
        <f t="shared" si="91"/>
        <v>463.46813370371802</v>
      </c>
      <c r="BB105" s="25">
        <f t="shared" si="92"/>
        <v>507.01570017593366</v>
      </c>
      <c r="BC105" s="98">
        <f t="shared" si="93"/>
        <v>970.48383387965168</v>
      </c>
      <c r="BD105" s="25">
        <f t="shared" si="94"/>
        <v>140.6492938372385</v>
      </c>
      <c r="BE105" s="98">
        <f t="shared" si="95"/>
        <v>1111.1331277168902</v>
      </c>
      <c r="BF105" s="25"/>
      <c r="BG105" s="25">
        <f t="shared" si="96"/>
        <v>52.679119647859125</v>
      </c>
      <c r="BH105" s="25">
        <f t="shared" si="97"/>
        <v>10.211307634997922</v>
      </c>
      <c r="BI105" s="25">
        <f t="shared" si="98"/>
        <v>62.89042728285699</v>
      </c>
      <c r="BJ105" s="25">
        <f t="shared" si="99"/>
        <v>45.059999999999945</v>
      </c>
      <c r="BK105" s="25">
        <f t="shared" si="100"/>
        <v>17.8304272828573</v>
      </c>
      <c r="BL105" s="25">
        <f t="shared" si="101"/>
        <v>0.28144593105552929</v>
      </c>
      <c r="BM105" s="25">
        <f t="shared" si="102"/>
        <v>-2.1319807923169094</v>
      </c>
      <c r="BN105" s="25">
        <f t="shared" si="103"/>
        <v>15.979892421595878</v>
      </c>
      <c r="BO105" s="25">
        <f t="shared" si="104"/>
        <v>1.1323185698370821</v>
      </c>
      <c r="BP105" s="98">
        <f t="shared" si="105"/>
        <v>17.112210991432903</v>
      </c>
      <c r="BQ105" s="25">
        <f t="shared" si="106"/>
        <v>-3.461825232050785</v>
      </c>
      <c r="BR105" s="97">
        <f t="shared" si="107"/>
        <v>13.650385759382061</v>
      </c>
    </row>
    <row r="106" spans="1:70" x14ac:dyDescent="0.25">
      <c r="A106" s="45">
        <v>276</v>
      </c>
      <c r="B106" s="9" t="s">
        <v>104</v>
      </c>
      <c r="C106" s="10">
        <v>15136</v>
      </c>
      <c r="D106" s="10">
        <v>30105079.809999995</v>
      </c>
      <c r="E106" s="10">
        <v>3050710.3688546829</v>
      </c>
      <c r="F106" s="29">
        <v>33155790.178854678</v>
      </c>
      <c r="G106" s="35">
        <v>1422.47</v>
      </c>
      <c r="H106" s="12">
        <v>21530505.920000002</v>
      </c>
      <c r="I106" s="33">
        <v>11625284.258854676</v>
      </c>
      <c r="J106" s="10">
        <v>499620.20618332853</v>
      </c>
      <c r="K106" s="16">
        <v>333725.56092722691</v>
      </c>
      <c r="L106" s="29">
        <v>12458630.025965232</v>
      </c>
      <c r="M106" s="16">
        <v>5367243.3464879487</v>
      </c>
      <c r="N106" s="31">
        <v>17825873.372453183</v>
      </c>
      <c r="O106" s="30">
        <v>923357.20168559765</v>
      </c>
      <c r="P106" s="34">
        <v>18749230.574138779</v>
      </c>
      <c r="Q106" s="16"/>
      <c r="R106" s="10">
        <v>15136</v>
      </c>
      <c r="S106" s="10">
        <v>31314610.709999997</v>
      </c>
      <c r="T106" s="10">
        <v>3134822.4450993035</v>
      </c>
      <c r="U106" s="29">
        <v>34449433.155099303</v>
      </c>
      <c r="V106" s="35">
        <v>1467.53</v>
      </c>
      <c r="W106" s="12">
        <v>22212534.079999998</v>
      </c>
      <c r="X106" s="33">
        <v>12236899.075099304</v>
      </c>
      <c r="Y106" s="10">
        <v>501149.79613021051</v>
      </c>
      <c r="Z106" s="16">
        <v>301467.46592722699</v>
      </c>
      <c r="AA106" s="29">
        <v>13039516.337156741</v>
      </c>
      <c r="AB106" s="16">
        <v>5364162.2487494918</v>
      </c>
      <c r="AC106" s="31">
        <v>18403678.585906234</v>
      </c>
      <c r="AD106" s="30">
        <v>934996.41901364806</v>
      </c>
      <c r="AE106" s="34">
        <v>19338675.004919883</v>
      </c>
      <c r="AG106" s="25">
        <f t="shared" si="72"/>
        <v>1988.9719747621562</v>
      </c>
      <c r="AH106" s="25">
        <f t="shared" si="73"/>
        <v>201.55327489790452</v>
      </c>
      <c r="AI106" s="25">
        <f t="shared" si="74"/>
        <v>2190.5252496600606</v>
      </c>
      <c r="AJ106" s="100">
        <f t="shared" si="75"/>
        <v>1422.47</v>
      </c>
      <c r="AK106" s="25">
        <f t="shared" si="76"/>
        <v>768.05524966006055</v>
      </c>
      <c r="AL106" s="25">
        <f t="shared" si="77"/>
        <v>33.008734552281219</v>
      </c>
      <c r="AM106" s="25">
        <f t="shared" si="78"/>
        <v>22.048464648997548</v>
      </c>
      <c r="AN106" s="25">
        <f t="shared" si="79"/>
        <v>823.11244886133932</v>
      </c>
      <c r="AO106" s="25">
        <f t="shared" si="80"/>
        <v>354.60117246881265</v>
      </c>
      <c r="AP106" s="98">
        <f t="shared" si="81"/>
        <v>1177.7136213301521</v>
      </c>
      <c r="AQ106" s="25">
        <f t="shared" si="82"/>
        <v>61.004043451744032</v>
      </c>
      <c r="AR106" s="98">
        <f t="shared" si="83"/>
        <v>1238.717664781896</v>
      </c>
      <c r="AS106" s="98"/>
      <c r="AT106" s="25">
        <f t="shared" si="84"/>
        <v>2068.8828428911202</v>
      </c>
      <c r="AU106" s="25">
        <f t="shared" si="85"/>
        <v>207.11036238763899</v>
      </c>
      <c r="AV106" s="25">
        <f t="shared" si="86"/>
        <v>2275.9932052787594</v>
      </c>
      <c r="AW106" s="100">
        <f t="shared" si="87"/>
        <v>1467.53</v>
      </c>
      <c r="AX106" s="25">
        <f t="shared" si="88"/>
        <v>808.46320527875957</v>
      </c>
      <c r="AY106" s="25">
        <f t="shared" si="89"/>
        <v>33.109790970547735</v>
      </c>
      <c r="AZ106" s="25">
        <f t="shared" si="90"/>
        <v>19.91724801316246</v>
      </c>
      <c r="BA106" s="25">
        <f t="shared" si="91"/>
        <v>861.49024426246967</v>
      </c>
      <c r="BB106" s="25">
        <f t="shared" si="92"/>
        <v>354.39761157171591</v>
      </c>
      <c r="BC106" s="98">
        <f t="shared" si="93"/>
        <v>1215.8878558341855</v>
      </c>
      <c r="BD106" s="25">
        <f t="shared" si="94"/>
        <v>61.773019226588801</v>
      </c>
      <c r="BE106" s="98">
        <f t="shared" si="95"/>
        <v>1277.6608750607745</v>
      </c>
      <c r="BF106" s="25"/>
      <c r="BG106" s="25">
        <f t="shared" si="96"/>
        <v>79.910868128964012</v>
      </c>
      <c r="BH106" s="25">
        <f t="shared" si="97"/>
        <v>5.5570874897344709</v>
      </c>
      <c r="BI106" s="25">
        <f t="shared" si="98"/>
        <v>85.467955618698852</v>
      </c>
      <c r="BJ106" s="25">
        <f t="shared" si="99"/>
        <v>45.059999999999945</v>
      </c>
      <c r="BK106" s="25">
        <f t="shared" si="100"/>
        <v>40.40795561869902</v>
      </c>
      <c r="BL106" s="25">
        <f t="shared" si="101"/>
        <v>0.10105641826651635</v>
      </c>
      <c r="BM106" s="25">
        <f t="shared" si="102"/>
        <v>-2.1312166358350879</v>
      </c>
      <c r="BN106" s="25">
        <f t="shared" si="103"/>
        <v>38.377795401130356</v>
      </c>
      <c r="BO106" s="25">
        <f t="shared" si="104"/>
        <v>-0.20356089709673597</v>
      </c>
      <c r="BP106" s="98">
        <f t="shared" si="105"/>
        <v>38.174234504033393</v>
      </c>
      <c r="BQ106" s="25">
        <f t="shared" si="106"/>
        <v>0.76897577484476898</v>
      </c>
      <c r="BR106" s="97">
        <f t="shared" si="107"/>
        <v>38.943210278878496</v>
      </c>
    </row>
    <row r="107" spans="1:70" x14ac:dyDescent="0.25">
      <c r="A107" s="45">
        <v>280</v>
      </c>
      <c r="B107" s="9" t="s">
        <v>105</v>
      </c>
      <c r="C107" s="10">
        <v>2015</v>
      </c>
      <c r="D107" s="10">
        <v>2920411.36</v>
      </c>
      <c r="E107" s="10">
        <v>1354961.5496322841</v>
      </c>
      <c r="F107" s="29">
        <v>4275372.9096322842</v>
      </c>
      <c r="G107" s="35">
        <v>1422.47</v>
      </c>
      <c r="H107" s="12">
        <v>2866277.0500000003</v>
      </c>
      <c r="I107" s="33">
        <v>1409095.8596322839</v>
      </c>
      <c r="J107" s="10">
        <v>301847.6185807453</v>
      </c>
      <c r="K107" s="16">
        <v>269149.00698582712</v>
      </c>
      <c r="L107" s="29">
        <v>1980092.4851988563</v>
      </c>
      <c r="M107" s="16">
        <v>911453.19385094242</v>
      </c>
      <c r="N107" s="31">
        <v>2891545.6790497988</v>
      </c>
      <c r="O107" s="30">
        <v>344645.96727414476</v>
      </c>
      <c r="P107" s="34">
        <v>3236191.6463239435</v>
      </c>
      <c r="Q107" s="16"/>
      <c r="R107" s="10">
        <v>2015</v>
      </c>
      <c r="S107" s="10">
        <v>3037380.21</v>
      </c>
      <c r="T107" s="10">
        <v>1400562.1058212349</v>
      </c>
      <c r="U107" s="29">
        <v>4437942.3158212351</v>
      </c>
      <c r="V107" s="35">
        <v>1467.53</v>
      </c>
      <c r="W107" s="12">
        <v>2957072.9499999997</v>
      </c>
      <c r="X107" s="33">
        <v>1480869.3658212353</v>
      </c>
      <c r="Y107" s="10">
        <v>302743.59307983215</v>
      </c>
      <c r="Z107" s="16">
        <v>264931.63698582712</v>
      </c>
      <c r="AA107" s="29">
        <v>2048544.5958868945</v>
      </c>
      <c r="AB107" s="16">
        <v>912098.41435164108</v>
      </c>
      <c r="AC107" s="31">
        <v>2960643.0102385357</v>
      </c>
      <c r="AD107" s="30">
        <v>335629.57428664691</v>
      </c>
      <c r="AE107" s="34">
        <v>3296272.5845251828</v>
      </c>
      <c r="AG107" s="25">
        <f t="shared" si="72"/>
        <v>1449.3356625310173</v>
      </c>
      <c r="AH107" s="25">
        <f t="shared" si="73"/>
        <v>672.43749361403673</v>
      </c>
      <c r="AI107" s="25">
        <f t="shared" si="74"/>
        <v>2121.7731561450541</v>
      </c>
      <c r="AJ107" s="100">
        <f t="shared" si="75"/>
        <v>1422.47</v>
      </c>
      <c r="AK107" s="25">
        <f t="shared" si="76"/>
        <v>699.303156145054</v>
      </c>
      <c r="AL107" s="25">
        <f t="shared" si="77"/>
        <v>149.80030698796293</v>
      </c>
      <c r="AM107" s="25">
        <f t="shared" si="78"/>
        <v>133.57270818155192</v>
      </c>
      <c r="AN107" s="25">
        <f t="shared" si="79"/>
        <v>982.67617131456893</v>
      </c>
      <c r="AO107" s="25">
        <f t="shared" si="80"/>
        <v>452.33409124116247</v>
      </c>
      <c r="AP107" s="98">
        <f t="shared" si="81"/>
        <v>1435.0102625557313</v>
      </c>
      <c r="AQ107" s="25">
        <f t="shared" si="82"/>
        <v>171.04018227004701</v>
      </c>
      <c r="AR107" s="98">
        <f t="shared" si="83"/>
        <v>1606.0504448257784</v>
      </c>
      <c r="AS107" s="98"/>
      <c r="AT107" s="25">
        <f t="shared" si="84"/>
        <v>1507.3847196029776</v>
      </c>
      <c r="AU107" s="25">
        <f t="shared" si="85"/>
        <v>695.0680425911836</v>
      </c>
      <c r="AV107" s="25">
        <f t="shared" si="86"/>
        <v>2202.4527621941616</v>
      </c>
      <c r="AW107" s="100">
        <f t="shared" si="87"/>
        <v>1467.53</v>
      </c>
      <c r="AX107" s="25">
        <f t="shared" si="88"/>
        <v>734.92276219416146</v>
      </c>
      <c r="AY107" s="25">
        <f t="shared" si="89"/>
        <v>150.24495934482985</v>
      </c>
      <c r="AZ107" s="25">
        <f t="shared" si="90"/>
        <v>131.47972058849982</v>
      </c>
      <c r="BA107" s="25">
        <f t="shared" si="91"/>
        <v>1016.6474421274911</v>
      </c>
      <c r="BB107" s="25">
        <f t="shared" si="92"/>
        <v>452.65429992637274</v>
      </c>
      <c r="BC107" s="98">
        <f t="shared" si="93"/>
        <v>1469.3017420538638</v>
      </c>
      <c r="BD107" s="25">
        <f t="shared" si="94"/>
        <v>166.5655455516858</v>
      </c>
      <c r="BE107" s="98">
        <f t="shared" si="95"/>
        <v>1635.8672876055498</v>
      </c>
      <c r="BF107" s="25"/>
      <c r="BG107" s="25">
        <f t="shared" si="96"/>
        <v>58.049057071960306</v>
      </c>
      <c r="BH107" s="25">
        <f t="shared" si="97"/>
        <v>22.630548977146873</v>
      </c>
      <c r="BI107" s="25">
        <f t="shared" si="98"/>
        <v>80.679606049107406</v>
      </c>
      <c r="BJ107" s="25">
        <f t="shared" si="99"/>
        <v>45.059999999999945</v>
      </c>
      <c r="BK107" s="25">
        <f t="shared" si="100"/>
        <v>35.61960604910746</v>
      </c>
      <c r="BL107" s="25">
        <f t="shared" si="101"/>
        <v>0.44465235686692495</v>
      </c>
      <c r="BM107" s="25">
        <f t="shared" si="102"/>
        <v>-2.0929875930521007</v>
      </c>
      <c r="BN107" s="25">
        <f t="shared" si="103"/>
        <v>33.971270812922171</v>
      </c>
      <c r="BO107" s="25">
        <f t="shared" si="104"/>
        <v>0.32020868521027523</v>
      </c>
      <c r="BP107" s="98">
        <f t="shared" si="105"/>
        <v>34.291479498132503</v>
      </c>
      <c r="BQ107" s="25">
        <f t="shared" si="106"/>
        <v>-4.4746367183612108</v>
      </c>
      <c r="BR107" s="97">
        <f t="shared" si="107"/>
        <v>29.816842779771378</v>
      </c>
    </row>
    <row r="108" spans="1:70" x14ac:dyDescent="0.25">
      <c r="A108" s="45">
        <v>284</v>
      </c>
      <c r="B108" s="9" t="s">
        <v>106</v>
      </c>
      <c r="C108" s="10">
        <v>2207</v>
      </c>
      <c r="D108" s="10">
        <v>2871442.2300000004</v>
      </c>
      <c r="E108" s="10">
        <v>587928.50538244098</v>
      </c>
      <c r="F108" s="29">
        <v>3459370.7353824414</v>
      </c>
      <c r="G108" s="35">
        <v>1422.47</v>
      </c>
      <c r="H108" s="12">
        <v>3139391.29</v>
      </c>
      <c r="I108" s="33">
        <v>319979.44538244139</v>
      </c>
      <c r="J108" s="10">
        <v>71557.106700493736</v>
      </c>
      <c r="K108" s="16">
        <v>787575.34554578236</v>
      </c>
      <c r="L108" s="29">
        <v>1179111.8976287176</v>
      </c>
      <c r="M108" s="16">
        <v>539735.13629440602</v>
      </c>
      <c r="N108" s="31">
        <v>1718847.0339231235</v>
      </c>
      <c r="O108" s="30">
        <v>395490.08672781003</v>
      </c>
      <c r="P108" s="34">
        <v>2114337.1206509336</v>
      </c>
      <c r="Q108" s="16"/>
      <c r="R108" s="10">
        <v>2207</v>
      </c>
      <c r="S108" s="10">
        <v>2985781.3800000008</v>
      </c>
      <c r="T108" s="10">
        <v>606000.59908904508</v>
      </c>
      <c r="U108" s="29">
        <v>3591781.9790890459</v>
      </c>
      <c r="V108" s="35">
        <v>1467.53</v>
      </c>
      <c r="W108" s="12">
        <v>3238838.71</v>
      </c>
      <c r="X108" s="33">
        <v>352943.26908904593</v>
      </c>
      <c r="Y108" s="10">
        <v>71777.778926951738</v>
      </c>
      <c r="Z108" s="16">
        <v>782893.55554578255</v>
      </c>
      <c r="AA108" s="29">
        <v>1207614.6035617802</v>
      </c>
      <c r="AB108" s="16">
        <v>546539.15817356959</v>
      </c>
      <c r="AC108" s="31">
        <v>1754153.7617353499</v>
      </c>
      <c r="AD108" s="30">
        <v>391361.19376796525</v>
      </c>
      <c r="AE108" s="34">
        <v>2145514.9555033152</v>
      </c>
      <c r="AG108" s="25">
        <f t="shared" si="72"/>
        <v>1301.0612732215679</v>
      </c>
      <c r="AH108" s="25">
        <f t="shared" si="73"/>
        <v>266.39261684750386</v>
      </c>
      <c r="AI108" s="25">
        <f t="shared" si="74"/>
        <v>1567.4538900690718</v>
      </c>
      <c r="AJ108" s="100">
        <f t="shared" si="75"/>
        <v>1422.47</v>
      </c>
      <c r="AK108" s="25">
        <f t="shared" si="76"/>
        <v>144.98389006907178</v>
      </c>
      <c r="AL108" s="25">
        <f t="shared" si="77"/>
        <v>32.422794155185201</v>
      </c>
      <c r="AM108" s="25">
        <f t="shared" si="78"/>
        <v>356.85335094960686</v>
      </c>
      <c r="AN108" s="25">
        <f t="shared" si="79"/>
        <v>534.26003517386391</v>
      </c>
      <c r="AO108" s="25">
        <f t="shared" si="80"/>
        <v>244.55602006996196</v>
      </c>
      <c r="AP108" s="98">
        <f t="shared" si="81"/>
        <v>778.81605524382576</v>
      </c>
      <c r="AQ108" s="25">
        <f t="shared" si="82"/>
        <v>179.19804564014953</v>
      </c>
      <c r="AR108" s="98">
        <f t="shared" si="83"/>
        <v>958.0141008839754</v>
      </c>
      <c r="AS108" s="98"/>
      <c r="AT108" s="25">
        <f t="shared" si="84"/>
        <v>1352.8687720888088</v>
      </c>
      <c r="AU108" s="25">
        <f t="shared" si="85"/>
        <v>274.58115047079525</v>
      </c>
      <c r="AV108" s="25">
        <f t="shared" si="86"/>
        <v>1627.4499225596039</v>
      </c>
      <c r="AW108" s="100">
        <f t="shared" si="87"/>
        <v>1467.53</v>
      </c>
      <c r="AX108" s="25">
        <f t="shared" si="88"/>
        <v>159.91992255960395</v>
      </c>
      <c r="AY108" s="25">
        <f t="shared" si="89"/>
        <v>32.522781570888874</v>
      </c>
      <c r="AZ108" s="25">
        <f t="shared" si="90"/>
        <v>354.73201429351269</v>
      </c>
      <c r="BA108" s="25">
        <f t="shared" si="91"/>
        <v>547.1747184240055</v>
      </c>
      <c r="BB108" s="25">
        <f t="shared" si="92"/>
        <v>247.63894797171255</v>
      </c>
      <c r="BC108" s="98">
        <f t="shared" si="93"/>
        <v>794.81366639571809</v>
      </c>
      <c r="BD108" s="25">
        <f t="shared" si="94"/>
        <v>177.32722871226338</v>
      </c>
      <c r="BE108" s="98">
        <f t="shared" si="95"/>
        <v>972.14089510798146</v>
      </c>
      <c r="BF108" s="25"/>
      <c r="BG108" s="25">
        <f t="shared" si="96"/>
        <v>51.807498867240838</v>
      </c>
      <c r="BH108" s="25">
        <f t="shared" si="97"/>
        <v>8.1885336232913915</v>
      </c>
      <c r="BI108" s="25">
        <f t="shared" si="98"/>
        <v>59.996032490532116</v>
      </c>
      <c r="BJ108" s="25">
        <f t="shared" si="99"/>
        <v>45.059999999999945</v>
      </c>
      <c r="BK108" s="25">
        <f t="shared" si="100"/>
        <v>14.93603249053217</v>
      </c>
      <c r="BL108" s="25">
        <f t="shared" si="101"/>
        <v>9.9987415703672866E-2</v>
      </c>
      <c r="BM108" s="25">
        <f t="shared" si="102"/>
        <v>-2.1213366560941722</v>
      </c>
      <c r="BN108" s="25">
        <f t="shared" si="103"/>
        <v>12.914683250141593</v>
      </c>
      <c r="BO108" s="25">
        <f t="shared" si="104"/>
        <v>3.0829279017505939</v>
      </c>
      <c r="BP108" s="98">
        <f t="shared" si="105"/>
        <v>15.997611151892329</v>
      </c>
      <c r="BQ108" s="25">
        <f t="shared" si="106"/>
        <v>-1.8708169278861533</v>
      </c>
      <c r="BR108" s="97">
        <f t="shared" si="107"/>
        <v>14.126794224006062</v>
      </c>
    </row>
    <row r="109" spans="1:70" x14ac:dyDescent="0.25">
      <c r="A109" s="45">
        <v>285</v>
      </c>
      <c r="B109" s="9" t="s">
        <v>107</v>
      </c>
      <c r="C109" s="10">
        <v>50500</v>
      </c>
      <c r="D109" s="10">
        <v>64111600.460000008</v>
      </c>
      <c r="E109" s="10">
        <v>19374263.536792494</v>
      </c>
      <c r="F109" s="29">
        <v>83485863.996792495</v>
      </c>
      <c r="G109" s="35">
        <v>1422.47</v>
      </c>
      <c r="H109" s="12">
        <v>71834735</v>
      </c>
      <c r="I109" s="33">
        <v>11651128.996792495</v>
      </c>
      <c r="J109" s="10">
        <v>1764392.1717286904</v>
      </c>
      <c r="K109" s="16">
        <v>-15555225.705340089</v>
      </c>
      <c r="L109" s="29">
        <v>-2139704.5368189029</v>
      </c>
      <c r="M109" s="16">
        <v>10471942.73361513</v>
      </c>
      <c r="N109" s="31">
        <v>8332238.1967962272</v>
      </c>
      <c r="O109" s="30">
        <v>4393904.9719721852</v>
      </c>
      <c r="P109" s="34">
        <v>12726143.168768413</v>
      </c>
      <c r="Q109" s="16"/>
      <c r="R109" s="10">
        <v>50500</v>
      </c>
      <c r="S109" s="10">
        <v>66654945.920000002</v>
      </c>
      <c r="T109" s="10">
        <v>19938207.27443384</v>
      </c>
      <c r="U109" s="29">
        <v>86593153.194433838</v>
      </c>
      <c r="V109" s="35">
        <v>1467.53</v>
      </c>
      <c r="W109" s="12">
        <v>74110265</v>
      </c>
      <c r="X109" s="33">
        <v>12482888.194433838</v>
      </c>
      <c r="Y109" s="10">
        <v>1769838.6800931557</v>
      </c>
      <c r="Z109" s="16">
        <v>-15661302.830340089</v>
      </c>
      <c r="AA109" s="29">
        <v>-1408575.955813095</v>
      </c>
      <c r="AB109" s="16">
        <v>10476432.888021111</v>
      </c>
      <c r="AC109" s="31">
        <v>9067856.9322080165</v>
      </c>
      <c r="AD109" s="30">
        <v>4340665.0650120638</v>
      </c>
      <c r="AE109" s="34">
        <v>13408521.99722008</v>
      </c>
      <c r="AG109" s="25">
        <f t="shared" si="72"/>
        <v>1269.5366427722774</v>
      </c>
      <c r="AH109" s="25">
        <f t="shared" si="73"/>
        <v>383.64878290678206</v>
      </c>
      <c r="AI109" s="25">
        <f t="shared" si="74"/>
        <v>1653.1854256790593</v>
      </c>
      <c r="AJ109" s="100">
        <f t="shared" si="75"/>
        <v>1422.47</v>
      </c>
      <c r="AK109" s="25">
        <f t="shared" si="76"/>
        <v>230.71542567905931</v>
      </c>
      <c r="AL109" s="25">
        <f t="shared" si="77"/>
        <v>34.938458846112681</v>
      </c>
      <c r="AM109" s="25">
        <f t="shared" si="78"/>
        <v>-308.02427139287306</v>
      </c>
      <c r="AN109" s="25">
        <f t="shared" si="79"/>
        <v>-42.37038686770105</v>
      </c>
      <c r="AO109" s="25">
        <f t="shared" si="80"/>
        <v>207.36520264584416</v>
      </c>
      <c r="AP109" s="98">
        <f t="shared" si="81"/>
        <v>164.99481577814311</v>
      </c>
      <c r="AQ109" s="25">
        <f t="shared" si="82"/>
        <v>87.008019246973959</v>
      </c>
      <c r="AR109" s="98">
        <f t="shared" si="83"/>
        <v>252.00283502511709</v>
      </c>
      <c r="AS109" s="98"/>
      <c r="AT109" s="25">
        <f t="shared" si="84"/>
        <v>1319.8999192079209</v>
      </c>
      <c r="AU109" s="25">
        <f t="shared" si="85"/>
        <v>394.81598563235326</v>
      </c>
      <c r="AV109" s="25">
        <f t="shared" si="86"/>
        <v>1714.7159048402741</v>
      </c>
      <c r="AW109" s="100">
        <f t="shared" si="87"/>
        <v>1467.53</v>
      </c>
      <c r="AX109" s="25">
        <f t="shared" si="88"/>
        <v>247.18590484027402</v>
      </c>
      <c r="AY109" s="25">
        <f t="shared" si="89"/>
        <v>35.046310496894172</v>
      </c>
      <c r="AZ109" s="25">
        <f t="shared" si="90"/>
        <v>-310.12480852158592</v>
      </c>
      <c r="BA109" s="25">
        <f t="shared" si="91"/>
        <v>-27.892593184417724</v>
      </c>
      <c r="BB109" s="25">
        <f t="shared" si="92"/>
        <v>207.45411659447745</v>
      </c>
      <c r="BC109" s="98">
        <f t="shared" si="93"/>
        <v>179.56152341005972</v>
      </c>
      <c r="BD109" s="25">
        <f t="shared" si="94"/>
        <v>85.95376366360523</v>
      </c>
      <c r="BE109" s="98">
        <f t="shared" si="95"/>
        <v>265.51528707366498</v>
      </c>
      <c r="BF109" s="25"/>
      <c r="BG109" s="25">
        <f t="shared" si="96"/>
        <v>50.363276435643456</v>
      </c>
      <c r="BH109" s="25">
        <f t="shared" si="97"/>
        <v>11.167202725571201</v>
      </c>
      <c r="BI109" s="25">
        <f t="shared" si="98"/>
        <v>61.530479161214771</v>
      </c>
      <c r="BJ109" s="25">
        <f t="shared" si="99"/>
        <v>45.059999999999945</v>
      </c>
      <c r="BK109" s="25">
        <f t="shared" si="100"/>
        <v>16.470479161214712</v>
      </c>
      <c r="BL109" s="25">
        <f t="shared" si="101"/>
        <v>0.10785165078149106</v>
      </c>
      <c r="BM109" s="25">
        <f t="shared" si="102"/>
        <v>-2.1005371287128582</v>
      </c>
      <c r="BN109" s="25">
        <f t="shared" si="103"/>
        <v>14.477793683283327</v>
      </c>
      <c r="BO109" s="25">
        <f t="shared" si="104"/>
        <v>8.8913948633290829E-2</v>
      </c>
      <c r="BP109" s="98">
        <f t="shared" si="105"/>
        <v>14.566707631916614</v>
      </c>
      <c r="BQ109" s="25">
        <f t="shared" si="106"/>
        <v>-1.0542555833687288</v>
      </c>
      <c r="BR109" s="97">
        <f t="shared" si="107"/>
        <v>13.512452048547885</v>
      </c>
    </row>
    <row r="110" spans="1:70" x14ac:dyDescent="0.25">
      <c r="A110" s="45">
        <v>286</v>
      </c>
      <c r="B110" s="9" t="s">
        <v>108</v>
      </c>
      <c r="C110" s="10">
        <v>78880</v>
      </c>
      <c r="D110" s="10">
        <v>100339218.95999999</v>
      </c>
      <c r="E110" s="10">
        <v>21156895.670591403</v>
      </c>
      <c r="F110" s="29">
        <v>121496114.63059139</v>
      </c>
      <c r="G110" s="35">
        <v>1422.47</v>
      </c>
      <c r="H110" s="12">
        <v>112204433.60000001</v>
      </c>
      <c r="I110" s="33">
        <v>9291681.0305913836</v>
      </c>
      <c r="J110" s="10">
        <v>2699781.8112499714</v>
      </c>
      <c r="K110" s="16">
        <v>-26463406.353413925</v>
      </c>
      <c r="L110" s="29">
        <v>-14471943.51157257</v>
      </c>
      <c r="M110" s="16">
        <v>13689645.539271627</v>
      </c>
      <c r="N110" s="31">
        <v>-782297.97230094299</v>
      </c>
      <c r="O110" s="30">
        <v>7734924.4763338612</v>
      </c>
      <c r="P110" s="34">
        <v>6952626.5040329183</v>
      </c>
      <c r="Q110" s="16"/>
      <c r="R110" s="10">
        <v>78880</v>
      </c>
      <c r="S110" s="10">
        <v>104320128.57000001</v>
      </c>
      <c r="T110" s="10">
        <v>21760855.964504413</v>
      </c>
      <c r="U110" s="29">
        <v>126080984.53450441</v>
      </c>
      <c r="V110" s="35">
        <v>1467.53</v>
      </c>
      <c r="W110" s="12">
        <v>115758766.39999999</v>
      </c>
      <c r="X110" s="33">
        <v>10322218.134504423</v>
      </c>
      <c r="Y110" s="10">
        <v>2708147.2729903217</v>
      </c>
      <c r="Z110" s="16">
        <v>-26630657.033413928</v>
      </c>
      <c r="AA110" s="29">
        <v>-13600291.625919184</v>
      </c>
      <c r="AB110" s="16">
        <v>13653382.850079549</v>
      </c>
      <c r="AC110" s="31">
        <v>53091.22416036576</v>
      </c>
      <c r="AD110" s="30">
        <v>7674724.9744703835</v>
      </c>
      <c r="AE110" s="34">
        <v>7727816.1986307492</v>
      </c>
      <c r="AG110" s="25">
        <f t="shared" si="72"/>
        <v>1272.0489219066935</v>
      </c>
      <c r="AH110" s="25">
        <f t="shared" si="73"/>
        <v>268.21622300445489</v>
      </c>
      <c r="AI110" s="25">
        <f t="shared" si="74"/>
        <v>1540.2651449111486</v>
      </c>
      <c r="AJ110" s="100">
        <f t="shared" si="75"/>
        <v>1422.47</v>
      </c>
      <c r="AK110" s="25">
        <f t="shared" si="76"/>
        <v>117.79514491114837</v>
      </c>
      <c r="AL110" s="25">
        <f t="shared" si="77"/>
        <v>34.226442840390106</v>
      </c>
      <c r="AM110" s="25">
        <f t="shared" si="78"/>
        <v>-335.48943145808727</v>
      </c>
      <c r="AN110" s="25">
        <f t="shared" si="79"/>
        <v>-183.46784370654879</v>
      </c>
      <c r="AO110" s="25">
        <f t="shared" si="80"/>
        <v>173.55027306378838</v>
      </c>
      <c r="AP110" s="98">
        <f t="shared" si="81"/>
        <v>-9.9175706427604329</v>
      </c>
      <c r="AQ110" s="25">
        <f t="shared" si="82"/>
        <v>98.059387377457668</v>
      </c>
      <c r="AR110" s="98">
        <f t="shared" si="83"/>
        <v>88.141816734697244</v>
      </c>
      <c r="AS110" s="98"/>
      <c r="AT110" s="25">
        <f t="shared" si="84"/>
        <v>1322.5168429259636</v>
      </c>
      <c r="AU110" s="25">
        <f t="shared" si="85"/>
        <v>275.87292044250017</v>
      </c>
      <c r="AV110" s="25">
        <f t="shared" si="86"/>
        <v>1598.3897633684637</v>
      </c>
      <c r="AW110" s="100">
        <f t="shared" si="87"/>
        <v>1467.53</v>
      </c>
      <c r="AX110" s="25">
        <f t="shared" si="88"/>
        <v>130.85976336846377</v>
      </c>
      <c r="AY110" s="25">
        <f t="shared" si="89"/>
        <v>34.332495854339776</v>
      </c>
      <c r="AZ110" s="25">
        <f t="shared" si="90"/>
        <v>-337.60974940940577</v>
      </c>
      <c r="BA110" s="25">
        <f t="shared" si="91"/>
        <v>-172.41749018660224</v>
      </c>
      <c r="BB110" s="25">
        <f t="shared" si="92"/>
        <v>173.09055337321945</v>
      </c>
      <c r="BC110" s="98">
        <f t="shared" si="93"/>
        <v>0.67306318661721298</v>
      </c>
      <c r="BD110" s="25">
        <f t="shared" si="94"/>
        <v>97.296209108397363</v>
      </c>
      <c r="BE110" s="98">
        <f t="shared" si="95"/>
        <v>97.969272295014576</v>
      </c>
      <c r="BF110" s="25"/>
      <c r="BG110" s="25">
        <f t="shared" si="96"/>
        <v>50.467921019270079</v>
      </c>
      <c r="BH110" s="25">
        <f t="shared" si="97"/>
        <v>7.6566974380452848</v>
      </c>
      <c r="BI110" s="25">
        <f t="shared" si="98"/>
        <v>58.124618457315137</v>
      </c>
      <c r="BJ110" s="25">
        <f t="shared" si="99"/>
        <v>45.059999999999945</v>
      </c>
      <c r="BK110" s="25">
        <f t="shared" si="100"/>
        <v>13.064618457315404</v>
      </c>
      <c r="BL110" s="25">
        <f t="shared" si="101"/>
        <v>0.10605301394966915</v>
      </c>
      <c r="BM110" s="25">
        <f t="shared" si="102"/>
        <v>-2.1203179513184978</v>
      </c>
      <c r="BN110" s="25">
        <f t="shared" si="103"/>
        <v>11.050353519946555</v>
      </c>
      <c r="BO110" s="25">
        <f t="shared" si="104"/>
        <v>-0.45971969056893158</v>
      </c>
      <c r="BP110" s="98">
        <f t="shared" si="105"/>
        <v>10.590633829377646</v>
      </c>
      <c r="BQ110" s="25">
        <f t="shared" si="106"/>
        <v>-0.76317826906030461</v>
      </c>
      <c r="BR110" s="97">
        <f t="shared" si="107"/>
        <v>9.8274555603173326</v>
      </c>
    </row>
    <row r="111" spans="1:70" x14ac:dyDescent="0.25">
      <c r="A111" s="45">
        <v>287</v>
      </c>
      <c r="B111" s="9" t="s">
        <v>109</v>
      </c>
      <c r="C111" s="10">
        <v>6199</v>
      </c>
      <c r="D111" s="10">
        <v>7785039.1500000004</v>
      </c>
      <c r="E111" s="10">
        <v>2978001.5213616062</v>
      </c>
      <c r="F111" s="29">
        <v>10763040.671361607</v>
      </c>
      <c r="G111" s="35">
        <v>1422.47</v>
      </c>
      <c r="H111" s="12">
        <v>8817891.5299999993</v>
      </c>
      <c r="I111" s="33">
        <v>1945149.1413616072</v>
      </c>
      <c r="J111" s="10">
        <v>572845.11910982779</v>
      </c>
      <c r="K111" s="16">
        <v>1596819.0288242043</v>
      </c>
      <c r="L111" s="29">
        <v>4114813.2892956398</v>
      </c>
      <c r="M111" s="16">
        <v>2191371.4904184542</v>
      </c>
      <c r="N111" s="31">
        <v>6306184.7797140945</v>
      </c>
      <c r="O111" s="30">
        <v>1031299.0209272153</v>
      </c>
      <c r="P111" s="34">
        <v>7337483.8006413095</v>
      </c>
      <c r="Q111" s="16"/>
      <c r="R111" s="10">
        <v>6199</v>
      </c>
      <c r="S111" s="10">
        <v>8094111.2300000004</v>
      </c>
      <c r="T111" s="10">
        <v>3076613.0579900509</v>
      </c>
      <c r="U111" s="29">
        <v>11170724.287990052</v>
      </c>
      <c r="V111" s="35">
        <v>1467.53</v>
      </c>
      <c r="W111" s="12">
        <v>9097218.4700000007</v>
      </c>
      <c r="X111" s="33">
        <v>2073505.8179900516</v>
      </c>
      <c r="Y111" s="10">
        <v>574560.99699911219</v>
      </c>
      <c r="Z111" s="16">
        <v>1583705.0188242041</v>
      </c>
      <c r="AA111" s="29">
        <v>4231771.8338133674</v>
      </c>
      <c r="AB111" s="16">
        <v>2180961.0246789744</v>
      </c>
      <c r="AC111" s="31">
        <v>6412732.8584923418</v>
      </c>
      <c r="AD111" s="30">
        <v>1014379.6617658415</v>
      </c>
      <c r="AE111" s="34">
        <v>7427112.5202581836</v>
      </c>
      <c r="AG111" s="25">
        <f t="shared" si="72"/>
        <v>1255.8540329085338</v>
      </c>
      <c r="AH111" s="25">
        <f t="shared" si="73"/>
        <v>480.40030994702471</v>
      </c>
      <c r="AI111" s="25">
        <f t="shared" si="74"/>
        <v>1736.2543428555584</v>
      </c>
      <c r="AJ111" s="100">
        <f t="shared" si="75"/>
        <v>1422.4699999999998</v>
      </c>
      <c r="AK111" s="25">
        <f t="shared" si="76"/>
        <v>313.78434285555852</v>
      </c>
      <c r="AL111" s="25">
        <f t="shared" si="77"/>
        <v>92.409278772354867</v>
      </c>
      <c r="AM111" s="25">
        <f t="shared" si="78"/>
        <v>257.5930035206008</v>
      </c>
      <c r="AN111" s="25">
        <f t="shared" si="79"/>
        <v>663.7866251485143</v>
      </c>
      <c r="AO111" s="25">
        <f t="shared" si="80"/>
        <v>353.50403136287372</v>
      </c>
      <c r="AP111" s="98">
        <f t="shared" si="81"/>
        <v>1017.2906565113881</v>
      </c>
      <c r="AQ111" s="25">
        <f t="shared" si="82"/>
        <v>166.3653848890491</v>
      </c>
      <c r="AR111" s="98">
        <f t="shared" si="83"/>
        <v>1183.6560414004371</v>
      </c>
      <c r="AS111" s="98"/>
      <c r="AT111" s="25">
        <f t="shared" si="84"/>
        <v>1305.7124100661397</v>
      </c>
      <c r="AU111" s="25">
        <f t="shared" si="85"/>
        <v>496.30796225037119</v>
      </c>
      <c r="AV111" s="25">
        <f t="shared" si="86"/>
        <v>1802.0203723165112</v>
      </c>
      <c r="AW111" s="100">
        <f t="shared" si="87"/>
        <v>1467.5300000000002</v>
      </c>
      <c r="AX111" s="25">
        <f t="shared" si="88"/>
        <v>334.49037231651096</v>
      </c>
      <c r="AY111" s="25">
        <f t="shared" si="89"/>
        <v>92.686077915649648</v>
      </c>
      <c r="AZ111" s="25">
        <f t="shared" si="90"/>
        <v>255.47749940703406</v>
      </c>
      <c r="BA111" s="25">
        <f t="shared" si="91"/>
        <v>682.65394963919459</v>
      </c>
      <c r="BB111" s="25">
        <f t="shared" si="92"/>
        <v>351.82465311807942</v>
      </c>
      <c r="BC111" s="98">
        <f t="shared" si="93"/>
        <v>1034.4786027572741</v>
      </c>
      <c r="BD111" s="25">
        <f t="shared" si="94"/>
        <v>163.63601577122787</v>
      </c>
      <c r="BE111" s="98">
        <f t="shared" si="95"/>
        <v>1198.114618528502</v>
      </c>
      <c r="BF111" s="25"/>
      <c r="BG111" s="25">
        <f t="shared" si="96"/>
        <v>49.858377157605901</v>
      </c>
      <c r="BH111" s="25">
        <f t="shared" si="97"/>
        <v>15.907652303346481</v>
      </c>
      <c r="BI111" s="25">
        <f t="shared" si="98"/>
        <v>65.766029460952723</v>
      </c>
      <c r="BJ111" s="25">
        <f t="shared" si="99"/>
        <v>45.0600000000004</v>
      </c>
      <c r="BK111" s="25">
        <f t="shared" si="100"/>
        <v>20.706029460952436</v>
      </c>
      <c r="BL111" s="25">
        <f t="shared" si="101"/>
        <v>0.27679914329478095</v>
      </c>
      <c r="BM111" s="25">
        <f t="shared" si="102"/>
        <v>-2.1155041135667432</v>
      </c>
      <c r="BN111" s="25">
        <f t="shared" si="103"/>
        <v>18.867324490680289</v>
      </c>
      <c r="BO111" s="25">
        <f t="shared" si="104"/>
        <v>-1.6793782447942931</v>
      </c>
      <c r="BP111" s="98">
        <f t="shared" si="105"/>
        <v>17.187946245885996</v>
      </c>
      <c r="BQ111" s="25">
        <f t="shared" si="106"/>
        <v>-2.7293691178212214</v>
      </c>
      <c r="BR111" s="97">
        <f t="shared" si="107"/>
        <v>14.458577128064917</v>
      </c>
    </row>
    <row r="112" spans="1:70" x14ac:dyDescent="0.25">
      <c r="A112" s="45">
        <v>288</v>
      </c>
      <c r="B112" s="9" t="s">
        <v>110</v>
      </c>
      <c r="C112" s="10">
        <v>6368</v>
      </c>
      <c r="D112" s="10">
        <v>10770371.069999998</v>
      </c>
      <c r="E112" s="10">
        <v>3073790.1292025726</v>
      </c>
      <c r="F112" s="29">
        <v>13844161.199202571</v>
      </c>
      <c r="G112" s="35">
        <v>1422.47</v>
      </c>
      <c r="H112" s="12">
        <v>9058288.9600000009</v>
      </c>
      <c r="I112" s="33">
        <v>4785872.2392025702</v>
      </c>
      <c r="J112" s="10">
        <v>187649.43606653714</v>
      </c>
      <c r="K112" s="16">
        <v>-503108.72463547037</v>
      </c>
      <c r="L112" s="29">
        <v>4470412.9506336367</v>
      </c>
      <c r="M112" s="16">
        <v>2341499.6781093776</v>
      </c>
      <c r="N112" s="31">
        <v>6811912.6287430143</v>
      </c>
      <c r="O112" s="30">
        <v>856326.18838278833</v>
      </c>
      <c r="P112" s="34">
        <v>7668238.8171258029</v>
      </c>
      <c r="Q112" s="16"/>
      <c r="R112" s="10">
        <v>6368</v>
      </c>
      <c r="S112" s="10">
        <v>11200169.150000002</v>
      </c>
      <c r="T112" s="10">
        <v>3177536.1645676177</v>
      </c>
      <c r="U112" s="29">
        <v>14377705.31456762</v>
      </c>
      <c r="V112" s="35">
        <v>1467.53</v>
      </c>
      <c r="W112" s="12">
        <v>9345231.0399999991</v>
      </c>
      <c r="X112" s="33">
        <v>5032474.2745676208</v>
      </c>
      <c r="Y112" s="10">
        <v>188231.561659078</v>
      </c>
      <c r="Z112" s="16">
        <v>-516620.15963547048</v>
      </c>
      <c r="AA112" s="29">
        <v>4704085.6765912287</v>
      </c>
      <c r="AB112" s="16">
        <v>2342234.2374170064</v>
      </c>
      <c r="AC112" s="31">
        <v>7046319.9140082356</v>
      </c>
      <c r="AD112" s="30">
        <v>841162.6020724019</v>
      </c>
      <c r="AE112" s="34">
        <v>7887482.5160806375</v>
      </c>
      <c r="AG112" s="25">
        <f t="shared" si="72"/>
        <v>1691.3271152638188</v>
      </c>
      <c r="AH112" s="25">
        <f t="shared" si="73"/>
        <v>482.6931735556804</v>
      </c>
      <c r="AI112" s="25">
        <f t="shared" si="74"/>
        <v>2174.020288819499</v>
      </c>
      <c r="AJ112" s="100">
        <f t="shared" si="75"/>
        <v>1422.47</v>
      </c>
      <c r="AK112" s="25">
        <f t="shared" si="76"/>
        <v>751.55028881949909</v>
      </c>
      <c r="AL112" s="25">
        <f t="shared" si="77"/>
        <v>29.467562196378317</v>
      </c>
      <c r="AM112" s="25">
        <f t="shared" si="78"/>
        <v>-79.005767059590198</v>
      </c>
      <c r="AN112" s="25">
        <f t="shared" si="79"/>
        <v>702.01208395628714</v>
      </c>
      <c r="AO112" s="25">
        <f t="shared" si="80"/>
        <v>367.69781377345754</v>
      </c>
      <c r="AP112" s="98">
        <f t="shared" si="81"/>
        <v>1069.7098977297446</v>
      </c>
      <c r="AQ112" s="25">
        <f t="shared" si="82"/>
        <v>134.47333360282479</v>
      </c>
      <c r="AR112" s="98">
        <f t="shared" si="83"/>
        <v>1204.1832313325694</v>
      </c>
      <c r="AS112" s="98"/>
      <c r="AT112" s="25">
        <f t="shared" si="84"/>
        <v>1758.8205323492466</v>
      </c>
      <c r="AU112" s="25">
        <f t="shared" si="85"/>
        <v>498.98495046602039</v>
      </c>
      <c r="AV112" s="25">
        <f t="shared" si="86"/>
        <v>2257.8054828152672</v>
      </c>
      <c r="AW112" s="100">
        <f t="shared" si="87"/>
        <v>1467.53</v>
      </c>
      <c r="AX112" s="25">
        <f t="shared" si="88"/>
        <v>790.27548281526708</v>
      </c>
      <c r="AY112" s="25">
        <f t="shared" si="89"/>
        <v>29.558976391186871</v>
      </c>
      <c r="AZ112" s="25">
        <f t="shared" si="90"/>
        <v>-81.127537631198251</v>
      </c>
      <c r="BA112" s="25">
        <f t="shared" si="91"/>
        <v>738.70692157525571</v>
      </c>
      <c r="BB112" s="25">
        <f t="shared" si="92"/>
        <v>367.81316542352488</v>
      </c>
      <c r="BC112" s="98">
        <f t="shared" si="93"/>
        <v>1106.5200869987807</v>
      </c>
      <c r="BD112" s="25">
        <f t="shared" si="94"/>
        <v>132.09211715961086</v>
      </c>
      <c r="BE112" s="98">
        <f t="shared" si="95"/>
        <v>1238.6122041583915</v>
      </c>
      <c r="BF112" s="25"/>
      <c r="BG112" s="25">
        <f t="shared" si="96"/>
        <v>67.493417085427836</v>
      </c>
      <c r="BH112" s="25">
        <f t="shared" si="97"/>
        <v>16.291776910339991</v>
      </c>
      <c r="BI112" s="25">
        <f t="shared" si="98"/>
        <v>83.785193995768168</v>
      </c>
      <c r="BJ112" s="25">
        <f t="shared" si="99"/>
        <v>45.059999999999945</v>
      </c>
      <c r="BK112" s="25">
        <f t="shared" si="100"/>
        <v>38.725193995767995</v>
      </c>
      <c r="BL112" s="25">
        <f t="shared" si="101"/>
        <v>9.1414194808553617E-2</v>
      </c>
      <c r="BM112" s="25">
        <f t="shared" si="102"/>
        <v>-2.121770571608053</v>
      </c>
      <c r="BN112" s="25">
        <f t="shared" si="103"/>
        <v>36.694837618968563</v>
      </c>
      <c r="BO112" s="25">
        <f t="shared" si="104"/>
        <v>0.11535165006733905</v>
      </c>
      <c r="BP112" s="98">
        <f t="shared" si="105"/>
        <v>36.810189269036073</v>
      </c>
      <c r="BQ112" s="25">
        <f t="shared" si="106"/>
        <v>-2.3812164432139298</v>
      </c>
      <c r="BR112" s="97">
        <f t="shared" si="107"/>
        <v>34.428972825822029</v>
      </c>
    </row>
    <row r="113" spans="1:70" x14ac:dyDescent="0.25">
      <c r="A113" s="45">
        <v>290</v>
      </c>
      <c r="B113" s="9" t="s">
        <v>111</v>
      </c>
      <c r="C113" s="10">
        <v>7582</v>
      </c>
      <c r="D113" s="10">
        <v>8081024.8799999999</v>
      </c>
      <c r="E113" s="10">
        <v>5099188.4243632918</v>
      </c>
      <c r="F113" s="29">
        <v>13180213.304363292</v>
      </c>
      <c r="G113" s="35">
        <v>1422.47</v>
      </c>
      <c r="H113" s="12">
        <v>10785167.540000001</v>
      </c>
      <c r="I113" s="33">
        <v>2395045.7643632907</v>
      </c>
      <c r="J113" s="10">
        <v>1323931.5480819768</v>
      </c>
      <c r="K113" s="16">
        <v>749224.57681470388</v>
      </c>
      <c r="L113" s="29">
        <v>4468201.8892599717</v>
      </c>
      <c r="M113" s="16">
        <v>2687239.7687346479</v>
      </c>
      <c r="N113" s="31">
        <v>7155441.6579946196</v>
      </c>
      <c r="O113" s="30">
        <v>1205998.9433266926</v>
      </c>
      <c r="P113" s="34">
        <v>8361440.6013213117</v>
      </c>
      <c r="Q113" s="16"/>
      <c r="R113" s="10">
        <v>7582</v>
      </c>
      <c r="S113" s="10">
        <v>8401965.120000001</v>
      </c>
      <c r="T113" s="10">
        <v>5269840.5842204131</v>
      </c>
      <c r="U113" s="29">
        <v>13671805.704220414</v>
      </c>
      <c r="V113" s="35">
        <v>1467.53</v>
      </c>
      <c r="W113" s="12">
        <v>11126812.459999999</v>
      </c>
      <c r="X113" s="33">
        <v>2544993.2442204151</v>
      </c>
      <c r="Y113" s="10">
        <v>1327870.1881841049</v>
      </c>
      <c r="Z113" s="16">
        <v>733080.52681470383</v>
      </c>
      <c r="AA113" s="29">
        <v>4605943.9592192238</v>
      </c>
      <c r="AB113" s="16">
        <v>2684471.6128317663</v>
      </c>
      <c r="AC113" s="31">
        <v>7290415.5720509905</v>
      </c>
      <c r="AD113" s="30">
        <v>1180447.6431102389</v>
      </c>
      <c r="AE113" s="34">
        <v>8470863.2151612304</v>
      </c>
      <c r="AG113" s="25">
        <f t="shared" si="72"/>
        <v>1065.8170509100501</v>
      </c>
      <c r="AH113" s="25">
        <f t="shared" si="73"/>
        <v>672.53870012704988</v>
      </c>
      <c r="AI113" s="25">
        <f t="shared" si="74"/>
        <v>1738.3557510370999</v>
      </c>
      <c r="AJ113" s="100">
        <f t="shared" si="75"/>
        <v>1422.47</v>
      </c>
      <c r="AK113" s="25">
        <f t="shared" si="76"/>
        <v>315.88575103709979</v>
      </c>
      <c r="AL113" s="25">
        <f t="shared" si="77"/>
        <v>174.61508151964875</v>
      </c>
      <c r="AM113" s="25">
        <f t="shared" si="78"/>
        <v>98.816219574611438</v>
      </c>
      <c r="AN113" s="25">
        <f t="shared" si="79"/>
        <v>589.31705213136001</v>
      </c>
      <c r="AO113" s="25">
        <f t="shared" si="80"/>
        <v>354.42360442292903</v>
      </c>
      <c r="AP113" s="98">
        <f t="shared" si="81"/>
        <v>943.7406565542891</v>
      </c>
      <c r="AQ113" s="25">
        <f t="shared" si="82"/>
        <v>159.06079442451761</v>
      </c>
      <c r="AR113" s="98">
        <f t="shared" si="83"/>
        <v>1102.8014509788065</v>
      </c>
      <c r="AS113" s="98"/>
      <c r="AT113" s="25">
        <f t="shared" si="84"/>
        <v>1108.1462833025589</v>
      </c>
      <c r="AU113" s="25">
        <f t="shared" si="85"/>
        <v>695.04623901614525</v>
      </c>
      <c r="AV113" s="25">
        <f t="shared" si="86"/>
        <v>1803.1925223187041</v>
      </c>
      <c r="AW113" s="100">
        <f t="shared" si="87"/>
        <v>1467.53</v>
      </c>
      <c r="AX113" s="25">
        <f t="shared" si="88"/>
        <v>335.66252231870419</v>
      </c>
      <c r="AY113" s="25">
        <f t="shared" si="89"/>
        <v>175.13455396783235</v>
      </c>
      <c r="AZ113" s="25">
        <f t="shared" si="90"/>
        <v>96.686959484925325</v>
      </c>
      <c r="BA113" s="25">
        <f t="shared" si="91"/>
        <v>607.48403577146189</v>
      </c>
      <c r="BB113" s="25">
        <f t="shared" si="92"/>
        <v>354.05850868263866</v>
      </c>
      <c r="BC113" s="98">
        <f t="shared" si="93"/>
        <v>961.54254445410061</v>
      </c>
      <c r="BD113" s="25">
        <f t="shared" si="94"/>
        <v>155.69079967162213</v>
      </c>
      <c r="BE113" s="98">
        <f t="shared" si="95"/>
        <v>1117.2333441257229</v>
      </c>
      <c r="BF113" s="25"/>
      <c r="BG113" s="25">
        <f t="shared" si="96"/>
        <v>42.329232392508857</v>
      </c>
      <c r="BH113" s="25">
        <f t="shared" si="97"/>
        <v>22.507538889095372</v>
      </c>
      <c r="BI113" s="25">
        <f t="shared" si="98"/>
        <v>64.836771281604115</v>
      </c>
      <c r="BJ113" s="25">
        <f t="shared" si="99"/>
        <v>45.059999999999945</v>
      </c>
      <c r="BK113" s="25">
        <f t="shared" si="100"/>
        <v>19.776771281604397</v>
      </c>
      <c r="BL113" s="25">
        <f t="shared" si="101"/>
        <v>0.51947244818359195</v>
      </c>
      <c r="BM113" s="25">
        <f t="shared" si="102"/>
        <v>-2.1292600896861131</v>
      </c>
      <c r="BN113" s="25">
        <f t="shared" si="103"/>
        <v>18.166983640101876</v>
      </c>
      <c r="BO113" s="25">
        <f t="shared" si="104"/>
        <v>-0.3650957402903714</v>
      </c>
      <c r="BP113" s="98">
        <f t="shared" si="105"/>
        <v>17.801887899811504</v>
      </c>
      <c r="BQ113" s="25">
        <f t="shared" si="106"/>
        <v>-3.3699947528954795</v>
      </c>
      <c r="BR113" s="97">
        <f t="shared" si="107"/>
        <v>14.431893146916309</v>
      </c>
    </row>
    <row r="114" spans="1:70" x14ac:dyDescent="0.25">
      <c r="A114" s="45">
        <v>291</v>
      </c>
      <c r="B114" s="9" t="s">
        <v>112</v>
      </c>
      <c r="C114" s="10">
        <v>2092</v>
      </c>
      <c r="D114" s="10">
        <v>1862911.1700000002</v>
      </c>
      <c r="E114" s="10">
        <v>919733.70789653249</v>
      </c>
      <c r="F114" s="29">
        <v>2782644.8778965324</v>
      </c>
      <c r="G114" s="35">
        <v>1422.47</v>
      </c>
      <c r="H114" s="12">
        <v>2975807.24</v>
      </c>
      <c r="I114" s="33">
        <v>-193162.36210346781</v>
      </c>
      <c r="J114" s="10">
        <v>334336.68276093615</v>
      </c>
      <c r="K114" s="16">
        <v>1848794.2510068987</v>
      </c>
      <c r="L114" s="29">
        <v>1989968.5716643671</v>
      </c>
      <c r="M114" s="16">
        <v>342662.62882736913</v>
      </c>
      <c r="N114" s="31">
        <v>2332631.2004917362</v>
      </c>
      <c r="O114" s="30">
        <v>329745.45073386724</v>
      </c>
      <c r="P114" s="34">
        <v>2662376.6512256032</v>
      </c>
      <c r="Q114" s="16"/>
      <c r="R114" s="10">
        <v>2092</v>
      </c>
      <c r="S114" s="10">
        <v>1936314.3500000003</v>
      </c>
      <c r="T114" s="10">
        <v>949844.95847985242</v>
      </c>
      <c r="U114" s="29">
        <v>2886159.308479853</v>
      </c>
      <c r="V114" s="35">
        <v>1467.53</v>
      </c>
      <c r="W114" s="12">
        <v>3070072.76</v>
      </c>
      <c r="X114" s="33">
        <v>-183913.4515201468</v>
      </c>
      <c r="Y114" s="10">
        <v>335328.78377330897</v>
      </c>
      <c r="Z114" s="16">
        <v>1844336.3910068986</v>
      </c>
      <c r="AA114" s="29">
        <v>1995751.7232600609</v>
      </c>
      <c r="AB114" s="16">
        <v>347078.15818082902</v>
      </c>
      <c r="AC114" s="31">
        <v>2342829.88144089</v>
      </c>
      <c r="AD114" s="30">
        <v>322081.63026622799</v>
      </c>
      <c r="AE114" s="34">
        <v>2664911.5117071178</v>
      </c>
      <c r="AG114" s="25">
        <f t="shared" si="72"/>
        <v>890.4929110898662</v>
      </c>
      <c r="AH114" s="25">
        <f t="shared" si="73"/>
        <v>439.64326381287407</v>
      </c>
      <c r="AI114" s="25">
        <f t="shared" si="74"/>
        <v>1330.1361749027401</v>
      </c>
      <c r="AJ114" s="100">
        <f t="shared" si="75"/>
        <v>1422.47</v>
      </c>
      <c r="AK114" s="25">
        <f t="shared" si="76"/>
        <v>-92.333825097259947</v>
      </c>
      <c r="AL114" s="25">
        <f t="shared" si="77"/>
        <v>159.81676996220656</v>
      </c>
      <c r="AM114" s="25">
        <f t="shared" si="78"/>
        <v>883.74486185798219</v>
      </c>
      <c r="AN114" s="25">
        <f t="shared" si="79"/>
        <v>951.22780672292879</v>
      </c>
      <c r="AO114" s="25">
        <f t="shared" si="80"/>
        <v>163.79666769950722</v>
      </c>
      <c r="AP114" s="98">
        <f t="shared" si="81"/>
        <v>1115.024474422436</v>
      </c>
      <c r="AQ114" s="25">
        <f t="shared" si="82"/>
        <v>157.62210838138969</v>
      </c>
      <c r="AR114" s="98">
        <f t="shared" si="83"/>
        <v>1272.6465828038256</v>
      </c>
      <c r="AS114" s="98"/>
      <c r="AT114" s="25">
        <f t="shared" si="84"/>
        <v>925.5804732313577</v>
      </c>
      <c r="AU114" s="25">
        <f t="shared" si="85"/>
        <v>454.03678703625832</v>
      </c>
      <c r="AV114" s="25">
        <f t="shared" si="86"/>
        <v>1379.6172602676161</v>
      </c>
      <c r="AW114" s="100">
        <f t="shared" si="87"/>
        <v>1467.53</v>
      </c>
      <c r="AX114" s="25">
        <f t="shared" si="88"/>
        <v>-87.912739732383756</v>
      </c>
      <c r="AY114" s="25">
        <f t="shared" si="89"/>
        <v>160.29100562777674</v>
      </c>
      <c r="AZ114" s="25">
        <f t="shared" si="90"/>
        <v>881.61395363618476</v>
      </c>
      <c r="BA114" s="25">
        <f t="shared" si="91"/>
        <v>953.99221953157792</v>
      </c>
      <c r="BB114" s="25">
        <f t="shared" si="92"/>
        <v>165.90734138662955</v>
      </c>
      <c r="BC114" s="98">
        <f t="shared" si="93"/>
        <v>1119.8995609182075</v>
      </c>
      <c r="BD114" s="25">
        <f t="shared" si="94"/>
        <v>153.9587142763996</v>
      </c>
      <c r="BE114" s="98">
        <f t="shared" si="95"/>
        <v>1273.8582751946069</v>
      </c>
      <c r="BF114" s="25"/>
      <c r="BG114" s="25">
        <f t="shared" si="96"/>
        <v>35.087562141491503</v>
      </c>
      <c r="BH114" s="25">
        <f t="shared" si="97"/>
        <v>14.39352322338425</v>
      </c>
      <c r="BI114" s="25">
        <f t="shared" si="98"/>
        <v>49.48108536487598</v>
      </c>
      <c r="BJ114" s="25">
        <f t="shared" si="99"/>
        <v>45.059999999999945</v>
      </c>
      <c r="BK114" s="25">
        <f t="shared" si="100"/>
        <v>4.4210853648761912</v>
      </c>
      <c r="BL114" s="25">
        <f t="shared" si="101"/>
        <v>0.47423566557017693</v>
      </c>
      <c r="BM114" s="25">
        <f t="shared" si="102"/>
        <v>-2.1309082217974264</v>
      </c>
      <c r="BN114" s="25">
        <f t="shared" si="103"/>
        <v>2.7644128086491264</v>
      </c>
      <c r="BO114" s="25">
        <f t="shared" si="104"/>
        <v>2.1106736871223291</v>
      </c>
      <c r="BP114" s="98">
        <f t="shared" si="105"/>
        <v>4.8750864957714839</v>
      </c>
      <c r="BQ114" s="25">
        <f t="shared" si="106"/>
        <v>-3.6633941049900898</v>
      </c>
      <c r="BR114" s="97">
        <f t="shared" si="107"/>
        <v>1.2116923907813089</v>
      </c>
    </row>
    <row r="115" spans="1:70" x14ac:dyDescent="0.25">
      <c r="A115" s="45">
        <v>297</v>
      </c>
      <c r="B115" s="9" t="s">
        <v>113</v>
      </c>
      <c r="C115" s="10">
        <v>124021</v>
      </c>
      <c r="D115" s="10">
        <v>173570413.97999999</v>
      </c>
      <c r="E115" s="10">
        <v>32591614.740578726</v>
      </c>
      <c r="F115" s="29">
        <v>206162028.72057873</v>
      </c>
      <c r="G115" s="35">
        <v>1422.47</v>
      </c>
      <c r="H115" s="12">
        <v>176416151.87</v>
      </c>
      <c r="I115" s="33">
        <v>29745876.850578725</v>
      </c>
      <c r="J115" s="10">
        <v>5768432.6414901493</v>
      </c>
      <c r="K115" s="16">
        <v>-31402411.53983511</v>
      </c>
      <c r="L115" s="29">
        <v>4111897.9522337615</v>
      </c>
      <c r="M115" s="16">
        <v>24560556.603929359</v>
      </c>
      <c r="N115" s="31">
        <v>28672454.556163121</v>
      </c>
      <c r="O115" s="30">
        <v>11605837.235289603</v>
      </c>
      <c r="P115" s="34">
        <v>40278291.791452721</v>
      </c>
      <c r="Q115" s="16"/>
      <c r="R115" s="10">
        <v>124021</v>
      </c>
      <c r="S115" s="10">
        <v>180408733.87</v>
      </c>
      <c r="T115" s="10">
        <v>33524371.727219887</v>
      </c>
      <c r="U115" s="29">
        <v>213933105.59721988</v>
      </c>
      <c r="V115" s="35">
        <v>1467.53</v>
      </c>
      <c r="W115" s="12">
        <v>182004538.13</v>
      </c>
      <c r="X115" s="33">
        <v>31928567.467219889</v>
      </c>
      <c r="Y115" s="10">
        <v>5785941.1117651658</v>
      </c>
      <c r="Z115" s="16">
        <v>-31665176.224835105</v>
      </c>
      <c r="AA115" s="29">
        <v>6049332.3541499525</v>
      </c>
      <c r="AB115" s="16">
        <v>24539147.561785564</v>
      </c>
      <c r="AC115" s="31">
        <v>30588479.915935516</v>
      </c>
      <c r="AD115" s="30">
        <v>11527733.706468742</v>
      </c>
      <c r="AE115" s="34">
        <v>42116213.622404262</v>
      </c>
      <c r="AG115" s="25">
        <f t="shared" si="72"/>
        <v>1399.5243868377129</v>
      </c>
      <c r="AH115" s="25">
        <f t="shared" si="73"/>
        <v>262.7910978026199</v>
      </c>
      <c r="AI115" s="25">
        <f t="shared" si="74"/>
        <v>1662.3154846403329</v>
      </c>
      <c r="AJ115" s="100">
        <f t="shared" si="75"/>
        <v>1422.47</v>
      </c>
      <c r="AK115" s="25">
        <f t="shared" si="76"/>
        <v>239.8454846403329</v>
      </c>
      <c r="AL115" s="25">
        <f t="shared" si="77"/>
        <v>46.511741088123379</v>
      </c>
      <c r="AM115" s="25">
        <f t="shared" si="78"/>
        <v>-253.20237330641675</v>
      </c>
      <c r="AN115" s="25">
        <f t="shared" si="79"/>
        <v>33.154852422039504</v>
      </c>
      <c r="AO115" s="25">
        <f t="shared" si="80"/>
        <v>198.03546660589222</v>
      </c>
      <c r="AP115" s="98">
        <f t="shared" si="81"/>
        <v>231.19031902793174</v>
      </c>
      <c r="AQ115" s="25">
        <f t="shared" si="82"/>
        <v>93.579613414579811</v>
      </c>
      <c r="AR115" s="98">
        <f t="shared" si="83"/>
        <v>324.7699324425115</v>
      </c>
      <c r="AS115" s="98"/>
      <c r="AT115" s="25">
        <f t="shared" si="84"/>
        <v>1454.6627899307375</v>
      </c>
      <c r="AU115" s="25">
        <f t="shared" si="85"/>
        <v>270.3120578548785</v>
      </c>
      <c r="AV115" s="25">
        <f t="shared" si="86"/>
        <v>1724.974847785616</v>
      </c>
      <c r="AW115" s="100">
        <f t="shared" si="87"/>
        <v>1467.53</v>
      </c>
      <c r="AX115" s="25">
        <f t="shared" si="88"/>
        <v>257.44484778561605</v>
      </c>
      <c r="AY115" s="25">
        <f t="shared" si="89"/>
        <v>46.652914520647037</v>
      </c>
      <c r="AZ115" s="25">
        <f t="shared" si="90"/>
        <v>-255.32108453274128</v>
      </c>
      <c r="BA115" s="25">
        <f t="shared" si="91"/>
        <v>48.776677773521847</v>
      </c>
      <c r="BB115" s="25">
        <f t="shared" si="92"/>
        <v>197.86284227498217</v>
      </c>
      <c r="BC115" s="98">
        <f t="shared" si="93"/>
        <v>246.63952004850401</v>
      </c>
      <c r="BD115" s="25">
        <f t="shared" si="94"/>
        <v>92.949852899660073</v>
      </c>
      <c r="BE115" s="98">
        <f t="shared" si="95"/>
        <v>339.58937294816411</v>
      </c>
      <c r="BF115" s="25"/>
      <c r="BG115" s="25">
        <f t="shared" si="96"/>
        <v>55.138403093024635</v>
      </c>
      <c r="BH115" s="25">
        <f t="shared" si="97"/>
        <v>7.5209600522586015</v>
      </c>
      <c r="BI115" s="25">
        <f t="shared" si="98"/>
        <v>62.659363145283123</v>
      </c>
      <c r="BJ115" s="25">
        <f t="shared" si="99"/>
        <v>45.059999999999945</v>
      </c>
      <c r="BK115" s="25">
        <f t="shared" si="100"/>
        <v>17.599363145283149</v>
      </c>
      <c r="BL115" s="25">
        <f t="shared" si="101"/>
        <v>0.14117343252365799</v>
      </c>
      <c r="BM115" s="25">
        <f t="shared" si="102"/>
        <v>-2.1187112263245353</v>
      </c>
      <c r="BN115" s="25">
        <f t="shared" si="103"/>
        <v>15.621825351482343</v>
      </c>
      <c r="BO115" s="25">
        <f t="shared" si="104"/>
        <v>-0.17262433091005391</v>
      </c>
      <c r="BP115" s="98">
        <f t="shared" si="105"/>
        <v>15.449201020572275</v>
      </c>
      <c r="BQ115" s="25">
        <f t="shared" si="106"/>
        <v>-0.62976051491973806</v>
      </c>
      <c r="BR115" s="97">
        <f t="shared" si="107"/>
        <v>14.819440505652608</v>
      </c>
    </row>
    <row r="116" spans="1:70" x14ac:dyDescent="0.25">
      <c r="A116" s="45">
        <v>300</v>
      </c>
      <c r="B116" s="9" t="s">
        <v>114</v>
      </c>
      <c r="C116" s="10">
        <v>3381</v>
      </c>
      <c r="D116" s="10">
        <v>4479477.12</v>
      </c>
      <c r="E116" s="10">
        <v>745272.47683901829</v>
      </c>
      <c r="F116" s="29">
        <v>5224749.5968390182</v>
      </c>
      <c r="G116" s="35">
        <v>1422.47</v>
      </c>
      <c r="H116" s="12">
        <v>4809371.07</v>
      </c>
      <c r="I116" s="33">
        <v>415378.52683901787</v>
      </c>
      <c r="J116" s="10">
        <v>192024.37640797551</v>
      </c>
      <c r="K116" s="16">
        <v>1841591.043124828</v>
      </c>
      <c r="L116" s="29">
        <v>2448993.9463718217</v>
      </c>
      <c r="M116" s="16">
        <v>1724799.9817088549</v>
      </c>
      <c r="N116" s="31">
        <v>4173793.9280806766</v>
      </c>
      <c r="O116" s="30">
        <v>561203.70207826351</v>
      </c>
      <c r="P116" s="34">
        <v>4734997.6301589403</v>
      </c>
      <c r="Q116" s="16"/>
      <c r="R116" s="10">
        <v>3381</v>
      </c>
      <c r="S116" s="10">
        <v>4658278.45</v>
      </c>
      <c r="T116" s="10">
        <v>769284.3034764725</v>
      </c>
      <c r="U116" s="29">
        <v>5427562.7534764726</v>
      </c>
      <c r="V116" s="35">
        <v>1467.53</v>
      </c>
      <c r="W116" s="12">
        <v>4961718.93</v>
      </c>
      <c r="X116" s="33">
        <v>465843.82347647287</v>
      </c>
      <c r="Y116" s="10">
        <v>192604.83802951634</v>
      </c>
      <c r="Z116" s="16">
        <v>1834383.9181248278</v>
      </c>
      <c r="AA116" s="29">
        <v>2492832.5796308173</v>
      </c>
      <c r="AB116" s="16">
        <v>1721012.4559781456</v>
      </c>
      <c r="AC116" s="31">
        <v>4213845.0356089631</v>
      </c>
      <c r="AD116" s="30">
        <v>551250.13268840418</v>
      </c>
      <c r="AE116" s="34">
        <v>4765095.1682973672</v>
      </c>
      <c r="AG116" s="25">
        <f t="shared" si="72"/>
        <v>1324.8971073646851</v>
      </c>
      <c r="AH116" s="25">
        <f t="shared" si="73"/>
        <v>220.42959977492407</v>
      </c>
      <c r="AI116" s="25">
        <f t="shared" si="74"/>
        <v>1545.326707139609</v>
      </c>
      <c r="AJ116" s="100">
        <f t="shared" si="75"/>
        <v>1422.47</v>
      </c>
      <c r="AK116" s="25">
        <f t="shared" si="76"/>
        <v>122.85670713960896</v>
      </c>
      <c r="AL116" s="25">
        <f t="shared" si="77"/>
        <v>56.795142386269006</v>
      </c>
      <c r="AM116" s="25">
        <f t="shared" si="78"/>
        <v>544.68827066691154</v>
      </c>
      <c r="AN116" s="25">
        <f t="shared" si="79"/>
        <v>724.34012019278964</v>
      </c>
      <c r="AO116" s="25">
        <f t="shared" si="80"/>
        <v>510.14492212625106</v>
      </c>
      <c r="AP116" s="98">
        <f t="shared" si="81"/>
        <v>1234.4850423190408</v>
      </c>
      <c r="AQ116" s="25">
        <f t="shared" si="82"/>
        <v>165.98748952329592</v>
      </c>
      <c r="AR116" s="98">
        <f t="shared" si="83"/>
        <v>1400.4725318423366</v>
      </c>
      <c r="AS116" s="98"/>
      <c r="AT116" s="25">
        <f t="shared" si="84"/>
        <v>1377.7812629399587</v>
      </c>
      <c r="AU116" s="25">
        <f t="shared" si="85"/>
        <v>227.53158931572685</v>
      </c>
      <c r="AV116" s="25">
        <f t="shared" si="86"/>
        <v>1605.3128522556854</v>
      </c>
      <c r="AW116" s="100">
        <f t="shared" si="87"/>
        <v>1467.53</v>
      </c>
      <c r="AX116" s="25">
        <f t="shared" si="88"/>
        <v>137.78285225568555</v>
      </c>
      <c r="AY116" s="25">
        <f t="shared" si="89"/>
        <v>56.966825799916101</v>
      </c>
      <c r="AZ116" s="25">
        <f t="shared" si="90"/>
        <v>542.55661583106416</v>
      </c>
      <c r="BA116" s="25">
        <f t="shared" si="91"/>
        <v>737.30629388666591</v>
      </c>
      <c r="BB116" s="25">
        <f t="shared" si="92"/>
        <v>509.02468381489075</v>
      </c>
      <c r="BC116" s="98">
        <f t="shared" si="93"/>
        <v>1246.3309777015568</v>
      </c>
      <c r="BD116" s="25">
        <f t="shared" si="94"/>
        <v>163.04351750618284</v>
      </c>
      <c r="BE116" s="98">
        <f t="shared" si="95"/>
        <v>1409.3744952077395</v>
      </c>
      <c r="BF116" s="25"/>
      <c r="BG116" s="25">
        <f t="shared" si="96"/>
        <v>52.884155575273553</v>
      </c>
      <c r="BH116" s="25">
        <f t="shared" si="97"/>
        <v>7.1019895408027764</v>
      </c>
      <c r="BI116" s="25">
        <f t="shared" si="98"/>
        <v>59.986145116076386</v>
      </c>
      <c r="BJ116" s="25">
        <f t="shared" si="99"/>
        <v>45.059999999999945</v>
      </c>
      <c r="BK116" s="25">
        <f t="shared" si="100"/>
        <v>14.926145116076597</v>
      </c>
      <c r="BL116" s="25">
        <f t="shared" si="101"/>
        <v>0.17168341364709505</v>
      </c>
      <c r="BM116" s="25">
        <f t="shared" si="102"/>
        <v>-2.131654835847371</v>
      </c>
      <c r="BN116" s="25">
        <f t="shared" si="103"/>
        <v>12.966173693876271</v>
      </c>
      <c r="BO116" s="25">
        <f t="shared" si="104"/>
        <v>-1.1202383113603105</v>
      </c>
      <c r="BP116" s="98">
        <f t="shared" si="105"/>
        <v>11.845935382516018</v>
      </c>
      <c r="BQ116" s="25">
        <f t="shared" si="106"/>
        <v>-2.943972017113083</v>
      </c>
      <c r="BR116" s="97">
        <f t="shared" si="107"/>
        <v>8.9019633654029349</v>
      </c>
    </row>
    <row r="117" spans="1:70" x14ac:dyDescent="0.25">
      <c r="A117" s="45">
        <v>301</v>
      </c>
      <c r="B117" s="9" t="s">
        <v>115</v>
      </c>
      <c r="C117" s="10">
        <v>19759</v>
      </c>
      <c r="D117" s="10">
        <v>28726321.340000004</v>
      </c>
      <c r="E117" s="10">
        <v>4392952.4012014791</v>
      </c>
      <c r="F117" s="29">
        <v>33119273.741201483</v>
      </c>
      <c r="G117" s="35">
        <v>1422.47</v>
      </c>
      <c r="H117" s="12">
        <v>28106584.73</v>
      </c>
      <c r="I117" s="33">
        <v>5012689.0112014823</v>
      </c>
      <c r="J117" s="10">
        <v>655902.62863627414</v>
      </c>
      <c r="K117" s="16">
        <v>-4484929.4832295291</v>
      </c>
      <c r="L117" s="29">
        <v>1183662.1566082276</v>
      </c>
      <c r="M117" s="16">
        <v>10345222.710241113</v>
      </c>
      <c r="N117" s="31">
        <v>11528884.86684934</v>
      </c>
      <c r="O117" s="30">
        <v>3182004.3152001603</v>
      </c>
      <c r="P117" s="34">
        <v>14710889.182049502</v>
      </c>
      <c r="Q117" s="16"/>
      <c r="R117" s="10">
        <v>19759</v>
      </c>
      <c r="S117" s="10">
        <v>29876607.140000008</v>
      </c>
      <c r="T117" s="10">
        <v>4524567.6453388277</v>
      </c>
      <c r="U117" s="29">
        <v>34401174.785338834</v>
      </c>
      <c r="V117" s="35">
        <v>1467.53</v>
      </c>
      <c r="W117" s="12">
        <v>28996925.27</v>
      </c>
      <c r="X117" s="33">
        <v>5404249.5153388344</v>
      </c>
      <c r="Y117" s="10">
        <v>657937.8968472674</v>
      </c>
      <c r="Z117" s="16">
        <v>-4526994.6382295294</v>
      </c>
      <c r="AA117" s="29">
        <v>1535192.7739565726</v>
      </c>
      <c r="AB117" s="16">
        <v>10340240.34627774</v>
      </c>
      <c r="AC117" s="31">
        <v>11875433.120234312</v>
      </c>
      <c r="AD117" s="30">
        <v>3135284.9848764339</v>
      </c>
      <c r="AE117" s="34">
        <v>15010718.105110746</v>
      </c>
      <c r="AG117" s="25">
        <f t="shared" si="72"/>
        <v>1453.8347760514198</v>
      </c>
      <c r="AH117" s="25">
        <f t="shared" si="73"/>
        <v>222.32665626810461</v>
      </c>
      <c r="AI117" s="25">
        <f t="shared" si="74"/>
        <v>1676.1614323195245</v>
      </c>
      <c r="AJ117" s="100">
        <f t="shared" si="75"/>
        <v>1422.47</v>
      </c>
      <c r="AK117" s="25">
        <f t="shared" si="76"/>
        <v>253.69143231952438</v>
      </c>
      <c r="AL117" s="25">
        <f t="shared" si="77"/>
        <v>33.195132781834815</v>
      </c>
      <c r="AM117" s="25">
        <f t="shared" si="78"/>
        <v>-226.98160247125509</v>
      </c>
      <c r="AN117" s="25">
        <f t="shared" si="79"/>
        <v>59.904962630104137</v>
      </c>
      <c r="AO117" s="25">
        <f t="shared" si="80"/>
        <v>523.57015589053663</v>
      </c>
      <c r="AP117" s="98">
        <f t="shared" si="81"/>
        <v>583.47511852064076</v>
      </c>
      <c r="AQ117" s="25">
        <f t="shared" si="82"/>
        <v>161.04075688041704</v>
      </c>
      <c r="AR117" s="98">
        <f t="shared" si="83"/>
        <v>744.51587540105788</v>
      </c>
      <c r="AS117" s="98"/>
      <c r="AT117" s="25">
        <f t="shared" si="84"/>
        <v>1512.050566324207</v>
      </c>
      <c r="AU117" s="25">
        <f t="shared" si="85"/>
        <v>228.98768385742335</v>
      </c>
      <c r="AV117" s="25">
        <f t="shared" si="86"/>
        <v>1741.0382501816302</v>
      </c>
      <c r="AW117" s="100">
        <f t="shared" si="87"/>
        <v>1467.53</v>
      </c>
      <c r="AX117" s="25">
        <f t="shared" si="88"/>
        <v>273.50825018163039</v>
      </c>
      <c r="AY117" s="25">
        <f t="shared" si="89"/>
        <v>33.298137398009381</v>
      </c>
      <c r="AZ117" s="25">
        <f t="shared" si="90"/>
        <v>-229.1105136003608</v>
      </c>
      <c r="BA117" s="25">
        <f t="shared" si="91"/>
        <v>77.695873979278943</v>
      </c>
      <c r="BB117" s="25">
        <f t="shared" si="92"/>
        <v>523.31799920429876</v>
      </c>
      <c r="BC117" s="98">
        <f t="shared" si="93"/>
        <v>601.01387318357774</v>
      </c>
      <c r="BD117" s="25">
        <f t="shared" si="94"/>
        <v>158.67629864246337</v>
      </c>
      <c r="BE117" s="98">
        <f t="shared" si="95"/>
        <v>759.69017182604114</v>
      </c>
      <c r="BF117" s="25"/>
      <c r="BG117" s="25">
        <f t="shared" si="96"/>
        <v>58.215790272787217</v>
      </c>
      <c r="BH117" s="25">
        <f t="shared" si="97"/>
        <v>6.661027589318735</v>
      </c>
      <c r="BI117" s="25">
        <f t="shared" si="98"/>
        <v>64.876817862105781</v>
      </c>
      <c r="BJ117" s="25">
        <f t="shared" si="99"/>
        <v>45.059999999999945</v>
      </c>
      <c r="BK117" s="25">
        <f t="shared" si="100"/>
        <v>19.816817862106006</v>
      </c>
      <c r="BL117" s="25">
        <f t="shared" si="101"/>
        <v>0.10300461617456591</v>
      </c>
      <c r="BM117" s="25">
        <f t="shared" si="102"/>
        <v>-2.1289111291057168</v>
      </c>
      <c r="BN117" s="25">
        <f t="shared" si="103"/>
        <v>17.790911349174806</v>
      </c>
      <c r="BO117" s="25">
        <f t="shared" si="104"/>
        <v>-0.25215668623786769</v>
      </c>
      <c r="BP117" s="98">
        <f t="shared" si="105"/>
        <v>17.538754662936981</v>
      </c>
      <c r="BQ117" s="25">
        <f t="shared" si="106"/>
        <v>-2.3644582379536701</v>
      </c>
      <c r="BR117" s="97">
        <f t="shared" si="107"/>
        <v>15.174296424983254</v>
      </c>
    </row>
    <row r="118" spans="1:70" x14ac:dyDescent="0.25">
      <c r="A118" s="45">
        <v>304</v>
      </c>
      <c r="B118" s="9" t="s">
        <v>116</v>
      </c>
      <c r="C118" s="10">
        <v>949</v>
      </c>
      <c r="D118" s="10">
        <v>785711.80999999994</v>
      </c>
      <c r="E118" s="10">
        <v>706795.41276087239</v>
      </c>
      <c r="F118" s="29">
        <v>1492507.2227608724</v>
      </c>
      <c r="G118" s="35">
        <v>1422.47</v>
      </c>
      <c r="H118" s="12">
        <v>1349924.03</v>
      </c>
      <c r="I118" s="33">
        <v>142583.19276087242</v>
      </c>
      <c r="J118" s="10">
        <v>145082.07197051711</v>
      </c>
      <c r="K118" s="16">
        <v>-314103.75478642411</v>
      </c>
      <c r="L118" s="29">
        <v>-26438.490055034577</v>
      </c>
      <c r="M118" s="16">
        <v>-72034.4765316009</v>
      </c>
      <c r="N118" s="31">
        <v>-98472.966586635477</v>
      </c>
      <c r="O118" s="30">
        <v>147205.12413440747</v>
      </c>
      <c r="P118" s="34">
        <v>48732.157547771989</v>
      </c>
      <c r="Q118" s="16"/>
      <c r="R118" s="10">
        <v>949</v>
      </c>
      <c r="S118" s="10">
        <v>816491.97</v>
      </c>
      <c r="T118" s="10">
        <v>730832.25568082265</v>
      </c>
      <c r="U118" s="29">
        <v>1547324.2256808225</v>
      </c>
      <c r="V118" s="35">
        <v>1467.53</v>
      </c>
      <c r="W118" s="12">
        <v>1392685.97</v>
      </c>
      <c r="X118" s="33">
        <v>154638.25568082253</v>
      </c>
      <c r="Y118" s="10">
        <v>145513.00262753412</v>
      </c>
      <c r="Z118" s="16">
        <v>-316117.00478642411</v>
      </c>
      <c r="AA118" s="29">
        <v>-15965.746478067478</v>
      </c>
      <c r="AB118" s="16">
        <v>-70849.29913648183</v>
      </c>
      <c r="AC118" s="31">
        <v>-86815.045614549308</v>
      </c>
      <c r="AD118" s="30">
        <v>147999.39928274901</v>
      </c>
      <c r="AE118" s="34">
        <v>61184.353668199707</v>
      </c>
      <c r="AG118" s="25">
        <f t="shared" si="72"/>
        <v>827.93657534246574</v>
      </c>
      <c r="AH118" s="25">
        <f t="shared" si="73"/>
        <v>744.77914937921219</v>
      </c>
      <c r="AI118" s="25">
        <f t="shared" si="74"/>
        <v>1572.715724721678</v>
      </c>
      <c r="AJ118" s="100">
        <f t="shared" si="75"/>
        <v>1422.47</v>
      </c>
      <c r="AK118" s="25">
        <f t="shared" si="76"/>
        <v>150.24572472167799</v>
      </c>
      <c r="AL118" s="25">
        <f t="shared" si="77"/>
        <v>152.87889564859549</v>
      </c>
      <c r="AM118" s="25">
        <f t="shared" si="78"/>
        <v>-330.98393549675882</v>
      </c>
      <c r="AN118" s="25">
        <f t="shared" si="79"/>
        <v>-27.859315126485328</v>
      </c>
      <c r="AO118" s="25">
        <f t="shared" si="80"/>
        <v>-75.905665470601576</v>
      </c>
      <c r="AP118" s="98">
        <f t="shared" si="81"/>
        <v>-103.7649805970869</v>
      </c>
      <c r="AQ118" s="25">
        <f t="shared" si="82"/>
        <v>155.11604229126181</v>
      </c>
      <c r="AR118" s="98">
        <f t="shared" si="83"/>
        <v>51.351061694174909</v>
      </c>
      <c r="AS118" s="98"/>
      <c r="AT118" s="25">
        <f t="shared" si="84"/>
        <v>860.37088514225502</v>
      </c>
      <c r="AU118" s="25">
        <f t="shared" si="85"/>
        <v>770.10775098084582</v>
      </c>
      <c r="AV118" s="25">
        <f t="shared" si="86"/>
        <v>1630.4786361231006</v>
      </c>
      <c r="AW118" s="100">
        <f t="shared" si="87"/>
        <v>1467.53</v>
      </c>
      <c r="AX118" s="25">
        <f t="shared" si="88"/>
        <v>162.94863612310067</v>
      </c>
      <c r="AY118" s="25">
        <f t="shared" si="89"/>
        <v>153.33298485514661</v>
      </c>
      <c r="AZ118" s="25">
        <f t="shared" si="90"/>
        <v>-333.1053791216271</v>
      </c>
      <c r="BA118" s="25">
        <f t="shared" si="91"/>
        <v>-16.823758143379852</v>
      </c>
      <c r="BB118" s="25">
        <f t="shared" si="92"/>
        <v>-74.656795718105201</v>
      </c>
      <c r="BC118" s="98">
        <f t="shared" si="93"/>
        <v>-91.480553861485049</v>
      </c>
      <c r="BD118" s="25">
        <f t="shared" si="94"/>
        <v>155.95300240542574</v>
      </c>
      <c r="BE118" s="98">
        <f t="shared" si="95"/>
        <v>64.472448543940686</v>
      </c>
      <c r="BF118" s="25"/>
      <c r="BG118" s="25">
        <f t="shared" si="96"/>
        <v>32.434309799789276</v>
      </c>
      <c r="BH118" s="25">
        <f t="shared" si="97"/>
        <v>25.328601601633636</v>
      </c>
      <c r="BI118" s="25">
        <f t="shared" si="98"/>
        <v>57.762911401422571</v>
      </c>
      <c r="BJ118" s="25">
        <f t="shared" si="99"/>
        <v>45.059999999999945</v>
      </c>
      <c r="BK118" s="25">
        <f t="shared" si="100"/>
        <v>12.702911401422682</v>
      </c>
      <c r="BL118" s="25">
        <f t="shared" si="101"/>
        <v>0.45408920655111729</v>
      </c>
      <c r="BM118" s="25">
        <f t="shared" si="102"/>
        <v>-2.1214436248682773</v>
      </c>
      <c r="BN118" s="25">
        <f t="shared" si="103"/>
        <v>11.035556983105476</v>
      </c>
      <c r="BO118" s="25">
        <f t="shared" si="104"/>
        <v>1.2488697524963754</v>
      </c>
      <c r="BP118" s="98">
        <f t="shared" si="105"/>
        <v>12.284426735601855</v>
      </c>
      <c r="BQ118" s="25">
        <f t="shared" si="106"/>
        <v>0.83696011416392935</v>
      </c>
      <c r="BR118" s="97">
        <f t="shared" si="107"/>
        <v>13.121386849765777</v>
      </c>
    </row>
    <row r="119" spans="1:70" x14ac:dyDescent="0.25">
      <c r="A119" s="45">
        <v>305</v>
      </c>
      <c r="B119" s="9" t="s">
        <v>117</v>
      </c>
      <c r="C119" s="10">
        <v>15019</v>
      </c>
      <c r="D119" s="10">
        <v>21602389.82</v>
      </c>
      <c r="E119" s="10">
        <v>6989511.5885621756</v>
      </c>
      <c r="F119" s="29">
        <v>28591901.408562176</v>
      </c>
      <c r="G119" s="35">
        <v>1422.47</v>
      </c>
      <c r="H119" s="12">
        <v>21364076.93</v>
      </c>
      <c r="I119" s="33">
        <v>7227824.4785621762</v>
      </c>
      <c r="J119" s="10">
        <v>1354063.6609209364</v>
      </c>
      <c r="K119" s="16">
        <v>1278287.5287808115</v>
      </c>
      <c r="L119" s="29">
        <v>9860175.6682639234</v>
      </c>
      <c r="M119" s="16">
        <v>4073869.7124645966</v>
      </c>
      <c r="N119" s="31">
        <v>13934045.38072852</v>
      </c>
      <c r="O119" s="30">
        <v>1933569.4464412271</v>
      </c>
      <c r="P119" s="34">
        <v>15867614.827169748</v>
      </c>
      <c r="Q119" s="16"/>
      <c r="R119" s="10">
        <v>15019</v>
      </c>
      <c r="S119" s="10">
        <v>22468519.860000003</v>
      </c>
      <c r="T119" s="10">
        <v>7212658.0646323096</v>
      </c>
      <c r="U119" s="29">
        <v>29681177.924632311</v>
      </c>
      <c r="V119" s="35">
        <v>1467.53</v>
      </c>
      <c r="W119" s="12">
        <v>22040833.07</v>
      </c>
      <c r="X119" s="33">
        <v>7640344.8546323106</v>
      </c>
      <c r="Y119" s="10">
        <v>1358119.0906730394</v>
      </c>
      <c r="Z119" s="16">
        <v>1246371.8837808112</v>
      </c>
      <c r="AA119" s="29">
        <v>10244835.82908616</v>
      </c>
      <c r="AB119" s="16">
        <v>4063993.5945158936</v>
      </c>
      <c r="AC119" s="31">
        <v>14308829.423602054</v>
      </c>
      <c r="AD119" s="30">
        <v>1916912.9473942886</v>
      </c>
      <c r="AE119" s="34">
        <v>16225742.370996343</v>
      </c>
      <c r="AG119" s="25">
        <f t="shared" si="72"/>
        <v>1438.3374272588055</v>
      </c>
      <c r="AH119" s="25">
        <f t="shared" si="73"/>
        <v>465.3779604875275</v>
      </c>
      <c r="AI119" s="25">
        <f t="shared" si="74"/>
        <v>1903.7153877463331</v>
      </c>
      <c r="AJ119" s="100">
        <f t="shared" si="75"/>
        <v>1422.47</v>
      </c>
      <c r="AK119" s="25">
        <f t="shared" si="76"/>
        <v>481.24538774633305</v>
      </c>
      <c r="AL119" s="25">
        <f t="shared" si="77"/>
        <v>90.156712225909601</v>
      </c>
      <c r="AM119" s="25">
        <f t="shared" si="78"/>
        <v>85.111360861629365</v>
      </c>
      <c r="AN119" s="25">
        <f t="shared" si="79"/>
        <v>656.51346083387193</v>
      </c>
      <c r="AO119" s="25">
        <f t="shared" si="80"/>
        <v>271.24773370161773</v>
      </c>
      <c r="AP119" s="98">
        <f t="shared" si="81"/>
        <v>927.76119453548972</v>
      </c>
      <c r="AQ119" s="25">
        <f t="shared" si="82"/>
        <v>128.7415571237251</v>
      </c>
      <c r="AR119" s="98">
        <f t="shared" si="83"/>
        <v>1056.5027516592149</v>
      </c>
      <c r="AS119" s="98"/>
      <c r="AT119" s="25">
        <f t="shared" si="84"/>
        <v>1496.006382582063</v>
      </c>
      <c r="AU119" s="25">
        <f t="shared" si="85"/>
        <v>480.23557258354816</v>
      </c>
      <c r="AV119" s="25">
        <f t="shared" si="86"/>
        <v>1976.241955165611</v>
      </c>
      <c r="AW119" s="100">
        <f t="shared" si="87"/>
        <v>1467.53</v>
      </c>
      <c r="AX119" s="25">
        <f t="shared" si="88"/>
        <v>508.7119551656109</v>
      </c>
      <c r="AY119" s="25">
        <f t="shared" si="89"/>
        <v>90.426732184102761</v>
      </c>
      <c r="AZ119" s="25">
        <f t="shared" si="90"/>
        <v>82.9863428844005</v>
      </c>
      <c r="BA119" s="25">
        <f t="shared" si="91"/>
        <v>682.12503023411409</v>
      </c>
      <c r="BB119" s="25">
        <f t="shared" si="92"/>
        <v>270.59015876662187</v>
      </c>
      <c r="BC119" s="98">
        <f t="shared" si="93"/>
        <v>952.71518900073602</v>
      </c>
      <c r="BD119" s="25">
        <f t="shared" si="94"/>
        <v>127.63252862336299</v>
      </c>
      <c r="BE119" s="98">
        <f t="shared" si="95"/>
        <v>1080.347717624099</v>
      </c>
      <c r="BF119" s="25"/>
      <c r="BG119" s="25">
        <f t="shared" si="96"/>
        <v>57.668955323257478</v>
      </c>
      <c r="BH119" s="25">
        <f t="shared" si="97"/>
        <v>14.857612096020659</v>
      </c>
      <c r="BI119" s="25">
        <f t="shared" si="98"/>
        <v>72.526567419277853</v>
      </c>
      <c r="BJ119" s="25">
        <f t="shared" si="99"/>
        <v>45.059999999999945</v>
      </c>
      <c r="BK119" s="25">
        <f t="shared" si="100"/>
        <v>27.466567419277851</v>
      </c>
      <c r="BL119" s="25">
        <f t="shared" si="101"/>
        <v>0.27001995819315994</v>
      </c>
      <c r="BM119" s="25">
        <f t="shared" si="102"/>
        <v>-2.1250179772288647</v>
      </c>
      <c r="BN119" s="25">
        <f t="shared" si="103"/>
        <v>25.611569400242161</v>
      </c>
      <c r="BO119" s="25">
        <f t="shared" si="104"/>
        <v>-0.65757493499586417</v>
      </c>
      <c r="BP119" s="98">
        <f t="shared" si="105"/>
        <v>24.953994465246296</v>
      </c>
      <c r="BQ119" s="25">
        <f t="shared" si="106"/>
        <v>-1.1090285003621148</v>
      </c>
      <c r="BR119" s="97">
        <f t="shared" si="107"/>
        <v>23.844965964884068</v>
      </c>
    </row>
    <row r="120" spans="1:70" x14ac:dyDescent="0.25">
      <c r="A120" s="45">
        <v>309</v>
      </c>
      <c r="B120" s="9" t="s">
        <v>118</v>
      </c>
      <c r="C120" s="10">
        <v>6409</v>
      </c>
      <c r="D120" s="10">
        <v>8221006.4000000004</v>
      </c>
      <c r="E120" s="10">
        <v>2531625.0089596589</v>
      </c>
      <c r="F120" s="29">
        <v>10752631.408959659</v>
      </c>
      <c r="G120" s="35">
        <v>1422.47</v>
      </c>
      <c r="H120" s="12">
        <v>9116610.2300000004</v>
      </c>
      <c r="I120" s="33">
        <v>1636021.1789596584</v>
      </c>
      <c r="J120" s="10">
        <v>388584.75683773903</v>
      </c>
      <c r="K120" s="16">
        <v>-2492162.3611727003</v>
      </c>
      <c r="L120" s="29">
        <v>-467556.42537530279</v>
      </c>
      <c r="M120" s="16">
        <v>4077294.2510742564</v>
      </c>
      <c r="N120" s="31">
        <v>3609737.8256989536</v>
      </c>
      <c r="O120" s="30">
        <v>880830.94071702904</v>
      </c>
      <c r="P120" s="34">
        <v>4490568.7664159825</v>
      </c>
      <c r="Q120" s="16"/>
      <c r="R120" s="10">
        <v>6409</v>
      </c>
      <c r="S120" s="10">
        <v>8552214.7100000009</v>
      </c>
      <c r="T120" s="10">
        <v>2604125.4166144305</v>
      </c>
      <c r="U120" s="29">
        <v>11156340.126614431</v>
      </c>
      <c r="V120" s="35">
        <v>1467.53</v>
      </c>
      <c r="W120" s="12">
        <v>9405399.7699999996</v>
      </c>
      <c r="X120" s="33">
        <v>1750940.3566144314</v>
      </c>
      <c r="Y120" s="10">
        <v>389762.5966870049</v>
      </c>
      <c r="Z120" s="16">
        <v>-2505721.2761727003</v>
      </c>
      <c r="AA120" s="29">
        <v>-365018.32287126407</v>
      </c>
      <c r="AB120" s="16">
        <v>4062733.4201617921</v>
      </c>
      <c r="AC120" s="31">
        <v>3697715.097290528</v>
      </c>
      <c r="AD120" s="30">
        <v>864241.91767596849</v>
      </c>
      <c r="AE120" s="34">
        <v>4561957.0149664963</v>
      </c>
      <c r="AG120" s="25">
        <f t="shared" si="72"/>
        <v>1282.7284131689812</v>
      </c>
      <c r="AH120" s="25">
        <f t="shared" si="73"/>
        <v>395.01092353872036</v>
      </c>
      <c r="AI120" s="25">
        <f t="shared" si="74"/>
        <v>1677.7393367077016</v>
      </c>
      <c r="AJ120" s="100">
        <f t="shared" si="75"/>
        <v>1422.47</v>
      </c>
      <c r="AK120" s="25">
        <f t="shared" si="76"/>
        <v>255.26933670770143</v>
      </c>
      <c r="AL120" s="25">
        <f t="shared" si="77"/>
        <v>60.631105763416919</v>
      </c>
      <c r="AM120" s="25">
        <f t="shared" si="78"/>
        <v>-388.85354363749417</v>
      </c>
      <c r="AN120" s="25">
        <f t="shared" si="79"/>
        <v>-72.953101166375845</v>
      </c>
      <c r="AO120" s="25">
        <f t="shared" si="80"/>
        <v>636.18259495619543</v>
      </c>
      <c r="AP120" s="98">
        <f t="shared" si="81"/>
        <v>563.22949378981957</v>
      </c>
      <c r="AQ120" s="25">
        <f t="shared" si="82"/>
        <v>137.43656431846296</v>
      </c>
      <c r="AR120" s="98">
        <f t="shared" si="83"/>
        <v>700.66605810828253</v>
      </c>
      <c r="AS120" s="98"/>
      <c r="AT120" s="25">
        <f t="shared" si="84"/>
        <v>1334.4070385395539</v>
      </c>
      <c r="AU120" s="25">
        <f t="shared" si="85"/>
        <v>406.32320433990179</v>
      </c>
      <c r="AV120" s="25">
        <f t="shared" si="86"/>
        <v>1740.7302428794555</v>
      </c>
      <c r="AW120" s="100">
        <f t="shared" si="87"/>
        <v>1467.53</v>
      </c>
      <c r="AX120" s="25">
        <f t="shared" si="88"/>
        <v>273.20024287945569</v>
      </c>
      <c r="AY120" s="25">
        <f t="shared" si="89"/>
        <v>60.814884800593681</v>
      </c>
      <c r="AZ120" s="25">
        <f t="shared" si="90"/>
        <v>-390.96914903615232</v>
      </c>
      <c r="BA120" s="25">
        <f t="shared" si="91"/>
        <v>-56.954021356102992</v>
      </c>
      <c r="BB120" s="25">
        <f t="shared" si="92"/>
        <v>633.91066003460639</v>
      </c>
      <c r="BC120" s="98">
        <f t="shared" si="93"/>
        <v>576.9566386785034</v>
      </c>
      <c r="BD120" s="25">
        <f t="shared" si="94"/>
        <v>134.84816939865323</v>
      </c>
      <c r="BE120" s="98">
        <f t="shared" si="95"/>
        <v>711.80480807715651</v>
      </c>
      <c r="BF120" s="25"/>
      <c r="BG120" s="25">
        <f t="shared" si="96"/>
        <v>51.678625370572718</v>
      </c>
      <c r="BH120" s="25">
        <f t="shared" si="97"/>
        <v>11.31228080118143</v>
      </c>
      <c r="BI120" s="25">
        <f t="shared" si="98"/>
        <v>62.990906171753977</v>
      </c>
      <c r="BJ120" s="25">
        <f t="shared" si="99"/>
        <v>45.059999999999945</v>
      </c>
      <c r="BK120" s="25">
        <f t="shared" si="100"/>
        <v>17.930906171754259</v>
      </c>
      <c r="BL120" s="25">
        <f t="shared" si="101"/>
        <v>0.18377903717676247</v>
      </c>
      <c r="BM120" s="25">
        <f t="shared" si="102"/>
        <v>-2.1156053986581469</v>
      </c>
      <c r="BN120" s="25">
        <f t="shared" si="103"/>
        <v>15.999079810272853</v>
      </c>
      <c r="BO120" s="25">
        <f t="shared" si="104"/>
        <v>-2.2719349215890361</v>
      </c>
      <c r="BP120" s="98">
        <f t="shared" si="105"/>
        <v>13.727144888683824</v>
      </c>
      <c r="BQ120" s="25">
        <f t="shared" si="106"/>
        <v>-2.5883949198097298</v>
      </c>
      <c r="BR120" s="97">
        <f t="shared" si="107"/>
        <v>11.138749968873981</v>
      </c>
    </row>
    <row r="121" spans="1:70" x14ac:dyDescent="0.25">
      <c r="A121" s="45">
        <v>312</v>
      </c>
      <c r="B121" s="9" t="s">
        <v>119</v>
      </c>
      <c r="C121" s="10">
        <v>1174</v>
      </c>
      <c r="D121" s="10">
        <v>1820313.32</v>
      </c>
      <c r="E121" s="10">
        <v>540937.36828081717</v>
      </c>
      <c r="F121" s="29">
        <v>2361250.6882808171</v>
      </c>
      <c r="G121" s="35">
        <v>1422.47</v>
      </c>
      <c r="H121" s="12">
        <v>1669979.78</v>
      </c>
      <c r="I121" s="33">
        <v>691270.90828081709</v>
      </c>
      <c r="J121" s="10">
        <v>189987.42178346665</v>
      </c>
      <c r="K121" s="16">
        <v>-218941.78114167193</v>
      </c>
      <c r="L121" s="29">
        <v>662316.54892261175</v>
      </c>
      <c r="M121" s="16">
        <v>364745.63724997477</v>
      </c>
      <c r="N121" s="31">
        <v>1027062.1861725865</v>
      </c>
      <c r="O121" s="30">
        <v>208672.05856749206</v>
      </c>
      <c r="P121" s="34">
        <v>1235734.2447400787</v>
      </c>
      <c r="Q121" s="16"/>
      <c r="R121" s="10">
        <v>1174</v>
      </c>
      <c r="S121" s="10">
        <v>1894367.6900000002</v>
      </c>
      <c r="T121" s="10">
        <v>558831.24992992845</v>
      </c>
      <c r="U121" s="29">
        <v>2453198.9399299286</v>
      </c>
      <c r="V121" s="35">
        <v>1467.53</v>
      </c>
      <c r="W121" s="12">
        <v>1722880.22</v>
      </c>
      <c r="X121" s="33">
        <v>730318.71992992866</v>
      </c>
      <c r="Y121" s="10">
        <v>190551.92198076937</v>
      </c>
      <c r="Z121" s="16">
        <v>-221442.40114167193</v>
      </c>
      <c r="AA121" s="29">
        <v>699428.2407690261</v>
      </c>
      <c r="AB121" s="16">
        <v>366778.69748855854</v>
      </c>
      <c r="AC121" s="31">
        <v>1066206.9382575846</v>
      </c>
      <c r="AD121" s="30">
        <v>202426.9676059013</v>
      </c>
      <c r="AE121" s="34">
        <v>1268633.9058634858</v>
      </c>
      <c r="AG121" s="25">
        <f t="shared" si="72"/>
        <v>1550.5224190800682</v>
      </c>
      <c r="AH121" s="25">
        <f t="shared" si="73"/>
        <v>460.76436821193965</v>
      </c>
      <c r="AI121" s="25">
        <f t="shared" si="74"/>
        <v>2011.2867872920078</v>
      </c>
      <c r="AJ121" s="100">
        <f t="shared" si="75"/>
        <v>1422.47</v>
      </c>
      <c r="AK121" s="25">
        <f t="shared" si="76"/>
        <v>588.81678729200769</v>
      </c>
      <c r="AL121" s="25">
        <f t="shared" si="77"/>
        <v>161.82914973038044</v>
      </c>
      <c r="AM121" s="25">
        <f t="shared" si="78"/>
        <v>-186.4921474801294</v>
      </c>
      <c r="AN121" s="25">
        <f t="shared" si="79"/>
        <v>564.15378954225878</v>
      </c>
      <c r="AO121" s="25">
        <f t="shared" si="80"/>
        <v>310.68623275125617</v>
      </c>
      <c r="AP121" s="98">
        <f t="shared" si="81"/>
        <v>874.84002229351495</v>
      </c>
      <c r="AQ121" s="25">
        <f t="shared" si="82"/>
        <v>177.74451326021469</v>
      </c>
      <c r="AR121" s="98">
        <f t="shared" si="83"/>
        <v>1052.5845355537297</v>
      </c>
      <c r="AS121" s="98"/>
      <c r="AT121" s="25">
        <f t="shared" si="84"/>
        <v>1613.6010988074959</v>
      </c>
      <c r="AU121" s="25">
        <f t="shared" si="85"/>
        <v>476.00617540879767</v>
      </c>
      <c r="AV121" s="25">
        <f t="shared" si="86"/>
        <v>2089.6072742162937</v>
      </c>
      <c r="AW121" s="100">
        <f t="shared" si="87"/>
        <v>1467.53</v>
      </c>
      <c r="AX121" s="25">
        <f t="shared" si="88"/>
        <v>622.07727421629363</v>
      </c>
      <c r="AY121" s="25">
        <f t="shared" si="89"/>
        <v>162.30998465142196</v>
      </c>
      <c r="AZ121" s="25">
        <f t="shared" si="90"/>
        <v>-188.6221474801294</v>
      </c>
      <c r="BA121" s="25">
        <f t="shared" si="91"/>
        <v>595.7651113875861</v>
      </c>
      <c r="BB121" s="25">
        <f t="shared" si="92"/>
        <v>312.41797060354219</v>
      </c>
      <c r="BC121" s="98">
        <f t="shared" si="93"/>
        <v>908.18308199112823</v>
      </c>
      <c r="BD121" s="25">
        <f t="shared" si="94"/>
        <v>172.42501499650876</v>
      </c>
      <c r="BE121" s="98">
        <f t="shared" si="95"/>
        <v>1080.6080969876368</v>
      </c>
      <c r="BF121" s="25"/>
      <c r="BG121" s="25">
        <f t="shared" si="96"/>
        <v>63.078679727427698</v>
      </c>
      <c r="BH121" s="25">
        <f t="shared" si="97"/>
        <v>15.241807196858019</v>
      </c>
      <c r="BI121" s="25">
        <f t="shared" si="98"/>
        <v>78.320486924285888</v>
      </c>
      <c r="BJ121" s="25">
        <f t="shared" si="99"/>
        <v>45.059999999999945</v>
      </c>
      <c r="BK121" s="25">
        <f t="shared" si="100"/>
        <v>33.260486924285942</v>
      </c>
      <c r="BL121" s="25">
        <f t="shared" si="101"/>
        <v>0.48083492104152015</v>
      </c>
      <c r="BM121" s="25">
        <f t="shared" si="102"/>
        <v>-2.1299999999999955</v>
      </c>
      <c r="BN121" s="25">
        <f t="shared" si="103"/>
        <v>31.611321845327325</v>
      </c>
      <c r="BO121" s="25">
        <f t="shared" si="104"/>
        <v>1.7317378522860167</v>
      </c>
      <c r="BP121" s="98">
        <f t="shared" si="105"/>
        <v>33.343059697613285</v>
      </c>
      <c r="BQ121" s="25">
        <f t="shared" si="106"/>
        <v>-5.319498263705924</v>
      </c>
      <c r="BR121" s="97">
        <f t="shared" si="107"/>
        <v>28.023561433907162</v>
      </c>
    </row>
    <row r="122" spans="1:70" x14ac:dyDescent="0.25">
      <c r="A122" s="45">
        <v>316</v>
      </c>
      <c r="B122" s="9" t="s">
        <v>120</v>
      </c>
      <c r="C122" s="10">
        <v>4114</v>
      </c>
      <c r="D122" s="10">
        <v>5256470.4399999995</v>
      </c>
      <c r="E122" s="10">
        <v>1193196.6257666619</v>
      </c>
      <c r="F122" s="29">
        <v>6449667.0657666614</v>
      </c>
      <c r="G122" s="35">
        <v>1422.47</v>
      </c>
      <c r="H122" s="12">
        <v>5852041.5800000001</v>
      </c>
      <c r="I122" s="33">
        <v>597625.48576666135</v>
      </c>
      <c r="J122" s="10">
        <v>129026.09358773456</v>
      </c>
      <c r="K122" s="16">
        <v>-641748.27598243975</v>
      </c>
      <c r="L122" s="29">
        <v>84903.303371956106</v>
      </c>
      <c r="M122" s="16">
        <v>1162818.2851898512</v>
      </c>
      <c r="N122" s="31">
        <v>1247721.5885618073</v>
      </c>
      <c r="O122" s="30">
        <v>499103.15345404856</v>
      </c>
      <c r="P122" s="34">
        <v>1746824.7420158559</v>
      </c>
      <c r="Q122" s="16"/>
      <c r="R122" s="10">
        <v>4114</v>
      </c>
      <c r="S122" s="10">
        <v>5466088.3900000006</v>
      </c>
      <c r="T122" s="10">
        <v>1227842.7938975275</v>
      </c>
      <c r="U122" s="29">
        <v>6693931.1838975279</v>
      </c>
      <c r="V122" s="35">
        <v>1467.53</v>
      </c>
      <c r="W122" s="12">
        <v>6037418.4199999999</v>
      </c>
      <c r="X122" s="33">
        <v>656512.76389752794</v>
      </c>
      <c r="Y122" s="10">
        <v>129425.39383858046</v>
      </c>
      <c r="Z122" s="16">
        <v>-650479.79598243977</v>
      </c>
      <c r="AA122" s="29">
        <v>135458.36175366864</v>
      </c>
      <c r="AB122" s="16">
        <v>1165101.8940474768</v>
      </c>
      <c r="AC122" s="31">
        <v>1300560.2558011455</v>
      </c>
      <c r="AD122" s="30">
        <v>490368.25129239843</v>
      </c>
      <c r="AE122" s="34">
        <v>1790928.5070935439</v>
      </c>
      <c r="AG122" s="25">
        <f t="shared" si="72"/>
        <v>1277.7030724355857</v>
      </c>
      <c r="AH122" s="25">
        <f t="shared" si="73"/>
        <v>290.03320995786629</v>
      </c>
      <c r="AI122" s="25">
        <f t="shared" si="74"/>
        <v>1567.736282393452</v>
      </c>
      <c r="AJ122" s="100">
        <f t="shared" si="75"/>
        <v>1422.47</v>
      </c>
      <c r="AK122" s="25">
        <f t="shared" si="76"/>
        <v>145.26628239345195</v>
      </c>
      <c r="AL122" s="25">
        <f t="shared" si="77"/>
        <v>31.362686822492602</v>
      </c>
      <c r="AM122" s="25">
        <f t="shared" si="78"/>
        <v>-155.99131647604273</v>
      </c>
      <c r="AN122" s="25">
        <f t="shared" si="79"/>
        <v>20.637652739901824</v>
      </c>
      <c r="AO122" s="25">
        <f t="shared" si="80"/>
        <v>282.64907272480582</v>
      </c>
      <c r="AP122" s="98">
        <f t="shared" si="81"/>
        <v>303.28672546470767</v>
      </c>
      <c r="AQ122" s="25">
        <f t="shared" si="82"/>
        <v>121.31821911863115</v>
      </c>
      <c r="AR122" s="98">
        <f t="shared" si="83"/>
        <v>424.60494458333881</v>
      </c>
      <c r="AS122" s="98"/>
      <c r="AT122" s="25">
        <f t="shared" si="84"/>
        <v>1328.6554180845894</v>
      </c>
      <c r="AU122" s="25">
        <f t="shared" si="85"/>
        <v>298.45473842915106</v>
      </c>
      <c r="AV122" s="25">
        <f t="shared" si="86"/>
        <v>1627.1101565137403</v>
      </c>
      <c r="AW122" s="100">
        <f t="shared" si="87"/>
        <v>1467.53</v>
      </c>
      <c r="AX122" s="25">
        <f t="shared" si="88"/>
        <v>159.58015651374038</v>
      </c>
      <c r="AY122" s="25">
        <f t="shared" si="89"/>
        <v>31.459745706995736</v>
      </c>
      <c r="AZ122" s="25">
        <f t="shared" si="90"/>
        <v>-158.1137083088089</v>
      </c>
      <c r="BA122" s="25">
        <f t="shared" si="91"/>
        <v>32.926193911927236</v>
      </c>
      <c r="BB122" s="25">
        <f t="shared" si="92"/>
        <v>283.20415509175422</v>
      </c>
      <c r="BC122" s="98">
        <f t="shared" si="93"/>
        <v>316.13034900368143</v>
      </c>
      <c r="BD122" s="25">
        <f t="shared" si="94"/>
        <v>119.19500517559514</v>
      </c>
      <c r="BE122" s="98">
        <f t="shared" si="95"/>
        <v>435.32535417927659</v>
      </c>
      <c r="BF122" s="25"/>
      <c r="BG122" s="25">
        <f t="shared" si="96"/>
        <v>50.952345649003746</v>
      </c>
      <c r="BH122" s="25">
        <f t="shared" si="97"/>
        <v>8.4215284712847733</v>
      </c>
      <c r="BI122" s="25">
        <f t="shared" si="98"/>
        <v>59.373874120288292</v>
      </c>
      <c r="BJ122" s="25">
        <f t="shared" si="99"/>
        <v>45.059999999999945</v>
      </c>
      <c r="BK122" s="25">
        <f t="shared" si="100"/>
        <v>14.313874120288432</v>
      </c>
      <c r="BL122" s="25">
        <f t="shared" si="101"/>
        <v>9.7058884503134379E-2</v>
      </c>
      <c r="BM122" s="25">
        <f t="shared" si="102"/>
        <v>-2.1223918327661693</v>
      </c>
      <c r="BN122" s="25">
        <f t="shared" si="103"/>
        <v>12.288541172025411</v>
      </c>
      <c r="BO122" s="25">
        <f t="shared" si="104"/>
        <v>0.55508236694839752</v>
      </c>
      <c r="BP122" s="98">
        <f t="shared" si="105"/>
        <v>12.843623538973759</v>
      </c>
      <c r="BQ122" s="25">
        <f t="shared" si="106"/>
        <v>-2.1232139430360064</v>
      </c>
      <c r="BR122" s="97">
        <f t="shared" si="107"/>
        <v>10.720409595937781</v>
      </c>
    </row>
    <row r="123" spans="1:70" x14ac:dyDescent="0.25">
      <c r="A123" s="45">
        <v>317</v>
      </c>
      <c r="B123" s="9" t="s">
        <v>121</v>
      </c>
      <c r="C123" s="10">
        <v>2440</v>
      </c>
      <c r="D123" s="10">
        <v>4241967.18</v>
      </c>
      <c r="E123" s="10">
        <v>947188.17073157849</v>
      </c>
      <c r="F123" s="29">
        <v>5189155.3507315777</v>
      </c>
      <c r="G123" s="35">
        <v>1422.47</v>
      </c>
      <c r="H123" s="12">
        <v>3470826.8000000003</v>
      </c>
      <c r="I123" s="33">
        <v>1718328.5507315774</v>
      </c>
      <c r="J123" s="10">
        <v>362801.90482415375</v>
      </c>
      <c r="K123" s="16">
        <v>648145.7587345842</v>
      </c>
      <c r="L123" s="29">
        <v>2729276.2142903153</v>
      </c>
      <c r="M123" s="16">
        <v>1554914.8040701447</v>
      </c>
      <c r="N123" s="31">
        <v>4284191.0183604602</v>
      </c>
      <c r="O123" s="30">
        <v>434983.49046405789</v>
      </c>
      <c r="P123" s="34">
        <v>4719174.508824518</v>
      </c>
      <c r="Q123" s="16"/>
      <c r="R123" s="10">
        <v>2440</v>
      </c>
      <c r="S123" s="10">
        <v>4412995</v>
      </c>
      <c r="T123" s="10">
        <v>977588.18161595275</v>
      </c>
      <c r="U123" s="29">
        <v>5390583.1816159524</v>
      </c>
      <c r="V123" s="35">
        <v>1467.53</v>
      </c>
      <c r="W123" s="12">
        <v>3580773.1999999997</v>
      </c>
      <c r="X123" s="33">
        <v>1809809.9816159527</v>
      </c>
      <c r="Y123" s="10">
        <v>363880.08635818219</v>
      </c>
      <c r="Z123" s="16">
        <v>642939.24873458408</v>
      </c>
      <c r="AA123" s="29">
        <v>2816629.3167087189</v>
      </c>
      <c r="AB123" s="16">
        <v>1561039.3754177773</v>
      </c>
      <c r="AC123" s="31">
        <v>4377668.6921264958</v>
      </c>
      <c r="AD123" s="30">
        <v>426730.43607004581</v>
      </c>
      <c r="AE123" s="34">
        <v>4804399.1281965412</v>
      </c>
      <c r="AG123" s="25">
        <f t="shared" si="72"/>
        <v>1738.5111393442621</v>
      </c>
      <c r="AH123" s="25">
        <f t="shared" si="73"/>
        <v>388.19187325064695</v>
      </c>
      <c r="AI123" s="25">
        <f t="shared" si="74"/>
        <v>2126.7030125949091</v>
      </c>
      <c r="AJ123" s="100">
        <f t="shared" si="75"/>
        <v>1422.47</v>
      </c>
      <c r="AK123" s="25">
        <f t="shared" si="76"/>
        <v>704.23301259490881</v>
      </c>
      <c r="AL123" s="25">
        <f t="shared" si="77"/>
        <v>148.68930525580072</v>
      </c>
      <c r="AM123" s="25">
        <f t="shared" si="78"/>
        <v>265.63350767810829</v>
      </c>
      <c r="AN123" s="25">
        <f t="shared" si="79"/>
        <v>1118.5558255288176</v>
      </c>
      <c r="AO123" s="25">
        <f t="shared" si="80"/>
        <v>637.26016560251833</v>
      </c>
      <c r="AP123" s="98">
        <f t="shared" si="81"/>
        <v>1755.8159911313362</v>
      </c>
      <c r="AQ123" s="25">
        <f t="shared" si="82"/>
        <v>178.27192232133521</v>
      </c>
      <c r="AR123" s="98">
        <f t="shared" si="83"/>
        <v>1934.0879134526713</v>
      </c>
      <c r="AS123" s="98"/>
      <c r="AT123" s="25">
        <f t="shared" si="84"/>
        <v>1808.6045081967213</v>
      </c>
      <c r="AU123" s="25">
        <f t="shared" si="85"/>
        <v>400.65089410489867</v>
      </c>
      <c r="AV123" s="25">
        <f t="shared" si="86"/>
        <v>2209.2554023016201</v>
      </c>
      <c r="AW123" s="100">
        <f t="shared" si="87"/>
        <v>1467.53</v>
      </c>
      <c r="AX123" s="25">
        <f t="shared" si="88"/>
        <v>741.72540230161997</v>
      </c>
      <c r="AY123" s="25">
        <f t="shared" si="89"/>
        <v>149.13118293368123</v>
      </c>
      <c r="AZ123" s="25">
        <f t="shared" si="90"/>
        <v>263.49969210433773</v>
      </c>
      <c r="BA123" s="25">
        <f t="shared" si="91"/>
        <v>1154.3562773396388</v>
      </c>
      <c r="BB123" s="25">
        <f t="shared" si="92"/>
        <v>639.7702358269579</v>
      </c>
      <c r="BC123" s="98">
        <f t="shared" si="93"/>
        <v>1794.1265131665966</v>
      </c>
      <c r="BD123" s="25">
        <f t="shared" si="94"/>
        <v>174.88952297952696</v>
      </c>
      <c r="BE123" s="98">
        <f t="shared" si="95"/>
        <v>1969.0160361461235</v>
      </c>
      <c r="BF123" s="25"/>
      <c r="BG123" s="25">
        <f t="shared" si="96"/>
        <v>70.093368852459207</v>
      </c>
      <c r="BH123" s="25">
        <f t="shared" si="97"/>
        <v>12.459020854251719</v>
      </c>
      <c r="BI123" s="25">
        <f t="shared" si="98"/>
        <v>82.552389706710983</v>
      </c>
      <c r="BJ123" s="25">
        <f t="shared" si="99"/>
        <v>45.059999999999945</v>
      </c>
      <c r="BK123" s="25">
        <f t="shared" si="100"/>
        <v>37.492389706711151</v>
      </c>
      <c r="BL123" s="25">
        <f t="shared" si="101"/>
        <v>0.44187767788051246</v>
      </c>
      <c r="BM123" s="25">
        <f t="shared" si="102"/>
        <v>-2.133815573770562</v>
      </c>
      <c r="BN123" s="25">
        <f t="shared" si="103"/>
        <v>35.800451810821187</v>
      </c>
      <c r="BO123" s="25">
        <f t="shared" si="104"/>
        <v>2.5100702244395734</v>
      </c>
      <c r="BP123" s="98">
        <f t="shared" si="105"/>
        <v>38.310522035260419</v>
      </c>
      <c r="BQ123" s="25">
        <f t="shared" si="106"/>
        <v>-3.3823993418082523</v>
      </c>
      <c r="BR123" s="97">
        <f t="shared" si="107"/>
        <v>34.928122693452224</v>
      </c>
    </row>
    <row r="124" spans="1:70" x14ac:dyDescent="0.25">
      <c r="A124" s="45">
        <v>320</v>
      </c>
      <c r="B124" s="9" t="s">
        <v>122</v>
      </c>
      <c r="C124" s="10">
        <v>7030</v>
      </c>
      <c r="D124" s="10">
        <v>7247052.7399999993</v>
      </c>
      <c r="E124" s="10">
        <v>4556140.3286772538</v>
      </c>
      <c r="F124" s="29">
        <v>11803193.068677254</v>
      </c>
      <c r="G124" s="35">
        <v>1422.47</v>
      </c>
      <c r="H124" s="12">
        <v>9999964.0999999996</v>
      </c>
      <c r="I124" s="33">
        <v>1803228.9686772544</v>
      </c>
      <c r="J124" s="10">
        <v>1215503.3283483721</v>
      </c>
      <c r="K124" s="16">
        <v>803181.33816916752</v>
      </c>
      <c r="L124" s="29">
        <v>3821913.6351947943</v>
      </c>
      <c r="M124" s="16">
        <v>2602061.9638657644</v>
      </c>
      <c r="N124" s="31">
        <v>6423975.5990605587</v>
      </c>
      <c r="O124" s="30">
        <v>922184.58065940812</v>
      </c>
      <c r="P124" s="34">
        <v>7346160.1797199668</v>
      </c>
      <c r="Q124" s="16"/>
      <c r="R124" s="10">
        <v>7030</v>
      </c>
      <c r="S124" s="10">
        <v>7532163.0900000008</v>
      </c>
      <c r="T124" s="10">
        <v>4703760.3926240085</v>
      </c>
      <c r="U124" s="29">
        <v>12235923.482624009</v>
      </c>
      <c r="V124" s="35">
        <v>1467.53</v>
      </c>
      <c r="W124" s="12">
        <v>10316735.9</v>
      </c>
      <c r="X124" s="33">
        <v>1919187.5826240089</v>
      </c>
      <c r="Y124" s="10">
        <v>1219114.4334509752</v>
      </c>
      <c r="Z124" s="16">
        <v>788243.58816916752</v>
      </c>
      <c r="AA124" s="29">
        <v>3926545.6042441521</v>
      </c>
      <c r="AB124" s="16">
        <v>2586850.403197397</v>
      </c>
      <c r="AC124" s="31">
        <v>6513396.0074415486</v>
      </c>
      <c r="AD124" s="30">
        <v>906983.65090460877</v>
      </c>
      <c r="AE124" s="34">
        <v>7420379.6583461575</v>
      </c>
      <c r="AG124" s="25">
        <f t="shared" si="72"/>
        <v>1030.8752119487908</v>
      </c>
      <c r="AH124" s="25">
        <f t="shared" si="73"/>
        <v>648.09962001098916</v>
      </c>
      <c r="AI124" s="25">
        <f t="shared" si="74"/>
        <v>1678.97483195978</v>
      </c>
      <c r="AJ124" s="100">
        <f t="shared" si="75"/>
        <v>1422.47</v>
      </c>
      <c r="AK124" s="25">
        <f t="shared" si="76"/>
        <v>256.50483195978012</v>
      </c>
      <c r="AL124" s="25">
        <f t="shared" si="77"/>
        <v>172.90232266690927</v>
      </c>
      <c r="AM124" s="25">
        <f t="shared" si="78"/>
        <v>114.25054597000961</v>
      </c>
      <c r="AN124" s="25">
        <f t="shared" si="79"/>
        <v>543.65770059669899</v>
      </c>
      <c r="AO124" s="25">
        <f t="shared" si="80"/>
        <v>370.13683696525811</v>
      </c>
      <c r="AP124" s="98">
        <f t="shared" si="81"/>
        <v>913.7945375619571</v>
      </c>
      <c r="AQ124" s="25">
        <f t="shared" si="82"/>
        <v>131.17846097573374</v>
      </c>
      <c r="AR124" s="98">
        <f t="shared" si="83"/>
        <v>1044.972998537691</v>
      </c>
      <c r="AS124" s="98"/>
      <c r="AT124" s="25">
        <f t="shared" si="84"/>
        <v>1071.4314495021338</v>
      </c>
      <c r="AU124" s="25">
        <f t="shared" si="85"/>
        <v>669.09820663214919</v>
      </c>
      <c r="AV124" s="25">
        <f t="shared" si="86"/>
        <v>1740.529656134283</v>
      </c>
      <c r="AW124" s="100">
        <f t="shared" si="87"/>
        <v>1467.53</v>
      </c>
      <c r="AX124" s="25">
        <f t="shared" si="88"/>
        <v>272.99965613428293</v>
      </c>
      <c r="AY124" s="25">
        <f t="shared" si="89"/>
        <v>173.4159933785171</v>
      </c>
      <c r="AZ124" s="25">
        <f t="shared" si="90"/>
        <v>112.12568821752028</v>
      </c>
      <c r="BA124" s="25">
        <f t="shared" si="91"/>
        <v>558.54133773032038</v>
      </c>
      <c r="BB124" s="25">
        <f t="shared" si="92"/>
        <v>367.97303032679901</v>
      </c>
      <c r="BC124" s="98">
        <f t="shared" si="93"/>
        <v>926.51436805711933</v>
      </c>
      <c r="BD124" s="25">
        <f t="shared" si="94"/>
        <v>129.01616655826584</v>
      </c>
      <c r="BE124" s="98">
        <f t="shared" si="95"/>
        <v>1055.5305346153852</v>
      </c>
      <c r="BF124" s="25"/>
      <c r="BG124" s="25">
        <f t="shared" si="96"/>
        <v>40.556237553342953</v>
      </c>
      <c r="BH124" s="25">
        <f t="shared" si="97"/>
        <v>20.99858662116003</v>
      </c>
      <c r="BI124" s="25">
        <f t="shared" si="98"/>
        <v>61.554824174502983</v>
      </c>
      <c r="BJ124" s="25">
        <f t="shared" si="99"/>
        <v>45.059999999999945</v>
      </c>
      <c r="BK124" s="25">
        <f t="shared" si="100"/>
        <v>16.49482417450281</v>
      </c>
      <c r="BL124" s="25">
        <f t="shared" si="101"/>
        <v>0.51367071160782984</v>
      </c>
      <c r="BM124" s="25">
        <f t="shared" si="102"/>
        <v>-2.1248577524893335</v>
      </c>
      <c r="BN124" s="25">
        <f t="shared" si="103"/>
        <v>14.883637133621392</v>
      </c>
      <c r="BO124" s="25">
        <f t="shared" si="104"/>
        <v>-2.163806638459107</v>
      </c>
      <c r="BP124" s="98">
        <f t="shared" si="105"/>
        <v>12.719830495162228</v>
      </c>
      <c r="BQ124" s="25">
        <f t="shared" si="106"/>
        <v>-2.1622944174679049</v>
      </c>
      <c r="BR124" s="97">
        <f t="shared" si="107"/>
        <v>10.557536077694294</v>
      </c>
    </row>
    <row r="125" spans="1:70" x14ac:dyDescent="0.25">
      <c r="A125" s="45">
        <v>322</v>
      </c>
      <c r="B125" s="9" t="s">
        <v>123</v>
      </c>
      <c r="C125" s="10">
        <v>6462</v>
      </c>
      <c r="D125" s="10">
        <v>7734379.2999999998</v>
      </c>
      <c r="E125" s="10">
        <v>5611507.0749006476</v>
      </c>
      <c r="F125" s="29">
        <v>13345886.374900647</v>
      </c>
      <c r="G125" s="35">
        <v>1422.47</v>
      </c>
      <c r="H125" s="12">
        <v>9192001.1400000006</v>
      </c>
      <c r="I125" s="33">
        <v>4153885.2349006459</v>
      </c>
      <c r="J125" s="10">
        <v>1002139.9314192622</v>
      </c>
      <c r="K125" s="16">
        <v>1594993.9914788501</v>
      </c>
      <c r="L125" s="29">
        <v>6751019.1577987587</v>
      </c>
      <c r="M125" s="16">
        <v>2081420.7816293065</v>
      </c>
      <c r="N125" s="31">
        <v>8832439.939428065</v>
      </c>
      <c r="O125" s="30">
        <v>985257.36943827313</v>
      </c>
      <c r="P125" s="34">
        <v>9817697.3088663388</v>
      </c>
      <c r="Q125" s="16"/>
      <c r="R125" s="10">
        <v>6462</v>
      </c>
      <c r="S125" s="10">
        <v>8041272.080000001</v>
      </c>
      <c r="T125" s="10">
        <v>5804844.3311518729</v>
      </c>
      <c r="U125" s="29">
        <v>13846116.411151875</v>
      </c>
      <c r="V125" s="35">
        <v>1467.53</v>
      </c>
      <c r="W125" s="12">
        <v>9483178.8599999994</v>
      </c>
      <c r="X125" s="33">
        <v>4362937.5511518754</v>
      </c>
      <c r="Y125" s="10">
        <v>1005121.0474985352</v>
      </c>
      <c r="Z125" s="16">
        <v>1581255.47647885</v>
      </c>
      <c r="AA125" s="29">
        <v>6949314.0751292612</v>
      </c>
      <c r="AB125" s="16">
        <v>2084425.9916133638</v>
      </c>
      <c r="AC125" s="31">
        <v>9033740.0667426251</v>
      </c>
      <c r="AD125" s="30">
        <v>976578.84163747239</v>
      </c>
      <c r="AE125" s="34">
        <v>10010318.908380097</v>
      </c>
      <c r="AG125" s="25">
        <f t="shared" si="72"/>
        <v>1196.901779634788</v>
      </c>
      <c r="AH125" s="25">
        <f t="shared" si="73"/>
        <v>868.38549596110306</v>
      </c>
      <c r="AI125" s="25">
        <f t="shared" si="74"/>
        <v>2065.2872755958906</v>
      </c>
      <c r="AJ125" s="100">
        <f t="shared" si="75"/>
        <v>1422.47</v>
      </c>
      <c r="AK125" s="25">
        <f t="shared" si="76"/>
        <v>642.81727559589069</v>
      </c>
      <c r="AL125" s="25">
        <f t="shared" si="77"/>
        <v>155.08200733817119</v>
      </c>
      <c r="AM125" s="25">
        <f t="shared" si="78"/>
        <v>246.82667772807957</v>
      </c>
      <c r="AN125" s="25">
        <f t="shared" si="79"/>
        <v>1044.7259606621415</v>
      </c>
      <c r="AO125" s="25">
        <f t="shared" si="80"/>
        <v>322.10163751614152</v>
      </c>
      <c r="AP125" s="98">
        <f t="shared" si="81"/>
        <v>1366.8275981782831</v>
      </c>
      <c r="AQ125" s="25">
        <f t="shared" si="82"/>
        <v>152.46941650236354</v>
      </c>
      <c r="AR125" s="98">
        <f t="shared" si="83"/>
        <v>1519.2970146806467</v>
      </c>
      <c r="AS125" s="98"/>
      <c r="AT125" s="25">
        <f t="shared" si="84"/>
        <v>1244.3936985453422</v>
      </c>
      <c r="AU125" s="25">
        <f t="shared" si="85"/>
        <v>898.30460092105739</v>
      </c>
      <c r="AV125" s="25">
        <f t="shared" si="86"/>
        <v>2142.6982994663995</v>
      </c>
      <c r="AW125" s="100">
        <f t="shared" si="87"/>
        <v>1467.53</v>
      </c>
      <c r="AX125" s="25">
        <f t="shared" si="88"/>
        <v>675.16829946639973</v>
      </c>
      <c r="AY125" s="25">
        <f t="shared" si="89"/>
        <v>155.54333758875507</v>
      </c>
      <c r="AZ125" s="25">
        <f t="shared" si="90"/>
        <v>244.70063083857164</v>
      </c>
      <c r="BA125" s="25">
        <f t="shared" si="91"/>
        <v>1075.4122678937265</v>
      </c>
      <c r="BB125" s="25">
        <f t="shared" si="92"/>
        <v>322.5666963189978</v>
      </c>
      <c r="BC125" s="98">
        <f t="shared" si="93"/>
        <v>1397.9789642127243</v>
      </c>
      <c r="BD125" s="25">
        <f t="shared" si="94"/>
        <v>151.12640693863702</v>
      </c>
      <c r="BE125" s="98">
        <f t="shared" si="95"/>
        <v>1549.1053711513614</v>
      </c>
      <c r="BF125" s="25"/>
      <c r="BG125" s="25">
        <f t="shared" si="96"/>
        <v>47.491918910554205</v>
      </c>
      <c r="BH125" s="25">
        <f t="shared" si="97"/>
        <v>29.919104959954325</v>
      </c>
      <c r="BI125" s="25">
        <f t="shared" si="98"/>
        <v>77.41102387050887</v>
      </c>
      <c r="BJ125" s="25">
        <f t="shared" si="99"/>
        <v>45.059999999999945</v>
      </c>
      <c r="BK125" s="25">
        <f t="shared" si="100"/>
        <v>32.351023870509039</v>
      </c>
      <c r="BL125" s="25">
        <f t="shared" si="101"/>
        <v>0.46133025058387034</v>
      </c>
      <c r="BM125" s="25">
        <f t="shared" si="102"/>
        <v>-2.1260468895079327</v>
      </c>
      <c r="BN125" s="25">
        <f t="shared" si="103"/>
        <v>30.686307231585033</v>
      </c>
      <c r="BO125" s="25">
        <f t="shared" si="104"/>
        <v>0.46505880285627654</v>
      </c>
      <c r="BP125" s="98">
        <f t="shared" si="105"/>
        <v>31.151366034441253</v>
      </c>
      <c r="BQ125" s="25">
        <f t="shared" si="106"/>
        <v>-1.3430095637265254</v>
      </c>
      <c r="BR125" s="97">
        <f t="shared" si="107"/>
        <v>29.808356470714671</v>
      </c>
    </row>
    <row r="126" spans="1:70" x14ac:dyDescent="0.25">
      <c r="A126" s="45">
        <v>398</v>
      </c>
      <c r="B126" s="9" t="s">
        <v>124</v>
      </c>
      <c r="C126" s="10">
        <v>120693</v>
      </c>
      <c r="D126" s="10">
        <v>167998684.16</v>
      </c>
      <c r="E126" s="10">
        <v>43363616.702664584</v>
      </c>
      <c r="F126" s="29">
        <v>211362300.86266458</v>
      </c>
      <c r="G126" s="35">
        <v>1422.47</v>
      </c>
      <c r="H126" s="12">
        <v>171682171.71000001</v>
      </c>
      <c r="I126" s="33">
        <v>39680129.152664572</v>
      </c>
      <c r="J126" s="10">
        <v>4617086.1283182576</v>
      </c>
      <c r="K126" s="16">
        <v>5857630.3877341654</v>
      </c>
      <c r="L126" s="29">
        <v>50154845.668716997</v>
      </c>
      <c r="M126" s="16">
        <v>25036324.517206848</v>
      </c>
      <c r="N126" s="31">
        <v>75191170.185923845</v>
      </c>
      <c r="O126" s="30">
        <v>11336886.671969105</v>
      </c>
      <c r="P126" s="34">
        <v>86528056.857892945</v>
      </c>
      <c r="Q126" s="16"/>
      <c r="R126" s="10">
        <v>120693</v>
      </c>
      <c r="S126" s="10">
        <v>174641556.63</v>
      </c>
      <c r="T126" s="10">
        <v>44603744.38369222</v>
      </c>
      <c r="U126" s="29">
        <v>219245301.0136922</v>
      </c>
      <c r="V126" s="35">
        <v>1467.53</v>
      </c>
      <c r="W126" s="12">
        <v>177120598.28999999</v>
      </c>
      <c r="X126" s="33">
        <v>42124702.723692209</v>
      </c>
      <c r="Y126" s="10">
        <v>4631312.6596779041</v>
      </c>
      <c r="Z126" s="16">
        <v>5603564.3977341643</v>
      </c>
      <c r="AA126" s="29">
        <v>52359579.781104282</v>
      </c>
      <c r="AB126" s="16">
        <v>25080300.16939244</v>
      </c>
      <c r="AC126" s="31">
        <v>77439879.950496718</v>
      </c>
      <c r="AD126" s="30">
        <v>11282188.144027341</v>
      </c>
      <c r="AE126" s="34">
        <v>88722068.094524056</v>
      </c>
      <c r="AG126" s="25">
        <f t="shared" si="72"/>
        <v>1391.9505204112913</v>
      </c>
      <c r="AH126" s="25">
        <f t="shared" si="73"/>
        <v>359.28858096711974</v>
      </c>
      <c r="AI126" s="25">
        <f t="shared" si="74"/>
        <v>1751.2391013784111</v>
      </c>
      <c r="AJ126" s="100">
        <f t="shared" si="75"/>
        <v>1422.47</v>
      </c>
      <c r="AK126" s="25">
        <f t="shared" si="76"/>
        <v>328.76910137841111</v>
      </c>
      <c r="AL126" s="25">
        <f t="shared" si="77"/>
        <v>38.254796287425599</v>
      </c>
      <c r="AM126" s="25">
        <f t="shared" si="78"/>
        <v>48.533306718154037</v>
      </c>
      <c r="AN126" s="25">
        <f t="shared" si="79"/>
        <v>415.55720438399078</v>
      </c>
      <c r="AO126" s="25">
        <f t="shared" si="80"/>
        <v>207.4380827157072</v>
      </c>
      <c r="AP126" s="98">
        <f t="shared" si="81"/>
        <v>622.99528709969798</v>
      </c>
      <c r="AQ126" s="25">
        <f t="shared" si="82"/>
        <v>93.931600606241489</v>
      </c>
      <c r="AR126" s="98">
        <f t="shared" si="83"/>
        <v>716.92688770593941</v>
      </c>
      <c r="AS126" s="98"/>
      <c r="AT126" s="25">
        <f t="shared" si="84"/>
        <v>1446.9899383559941</v>
      </c>
      <c r="AU126" s="25">
        <f t="shared" si="85"/>
        <v>369.56363984400269</v>
      </c>
      <c r="AV126" s="25">
        <f t="shared" si="86"/>
        <v>1816.5535781999968</v>
      </c>
      <c r="AW126" s="100">
        <f t="shared" si="87"/>
        <v>1467.53</v>
      </c>
      <c r="AX126" s="25">
        <f t="shared" si="88"/>
        <v>349.02357819999673</v>
      </c>
      <c r="AY126" s="25">
        <f t="shared" si="89"/>
        <v>38.372669994762781</v>
      </c>
      <c r="AZ126" s="25">
        <f t="shared" si="90"/>
        <v>46.428246855527362</v>
      </c>
      <c r="BA126" s="25">
        <f t="shared" si="91"/>
        <v>433.82449505028694</v>
      </c>
      <c r="BB126" s="25">
        <f t="shared" si="92"/>
        <v>207.80244230727914</v>
      </c>
      <c r="BC126" s="98">
        <f t="shared" si="93"/>
        <v>641.62693735756602</v>
      </c>
      <c r="BD126" s="25">
        <f t="shared" si="94"/>
        <v>93.478396792086869</v>
      </c>
      <c r="BE126" s="98">
        <f t="shared" si="95"/>
        <v>735.10533414965289</v>
      </c>
      <c r="BF126" s="25"/>
      <c r="BG126" s="25">
        <f t="shared" si="96"/>
        <v>55.039417944702791</v>
      </c>
      <c r="BH126" s="25">
        <f t="shared" si="97"/>
        <v>10.275058876882952</v>
      </c>
      <c r="BI126" s="25">
        <f t="shared" si="98"/>
        <v>65.314476821585686</v>
      </c>
      <c r="BJ126" s="25">
        <f t="shared" si="99"/>
        <v>45.059999999999945</v>
      </c>
      <c r="BK126" s="25">
        <f t="shared" si="100"/>
        <v>20.254476821585627</v>
      </c>
      <c r="BL126" s="25">
        <f t="shared" si="101"/>
        <v>0.11787370733718205</v>
      </c>
      <c r="BM126" s="25">
        <f t="shared" si="102"/>
        <v>-2.1050598626266748</v>
      </c>
      <c r="BN126" s="25">
        <f t="shared" si="103"/>
        <v>18.267290666296162</v>
      </c>
      <c r="BO126" s="25">
        <f t="shared" si="104"/>
        <v>0.3643595915719402</v>
      </c>
      <c r="BP126" s="98">
        <f t="shared" si="105"/>
        <v>18.631650257868046</v>
      </c>
      <c r="BQ126" s="25">
        <f t="shared" si="106"/>
        <v>-0.45320381415461952</v>
      </c>
      <c r="BR126" s="97">
        <f t="shared" si="107"/>
        <v>18.178446443713483</v>
      </c>
    </row>
    <row r="127" spans="1:70" x14ac:dyDescent="0.25">
      <c r="A127" s="45">
        <v>399</v>
      </c>
      <c r="B127" s="9" t="s">
        <v>125</v>
      </c>
      <c r="C127" s="10">
        <v>7682</v>
      </c>
      <c r="D127" s="10">
        <v>14317115.179999998</v>
      </c>
      <c r="E127" s="10">
        <v>1219606.7137619224</v>
      </c>
      <c r="F127" s="29">
        <v>15536721.89376192</v>
      </c>
      <c r="G127" s="35">
        <v>1422.47</v>
      </c>
      <c r="H127" s="12">
        <v>10927414.540000001</v>
      </c>
      <c r="I127" s="33">
        <v>4609307.3537619188</v>
      </c>
      <c r="J127" s="10">
        <v>169269.24417614608</v>
      </c>
      <c r="K127" s="16">
        <v>-3582647.5834296057</v>
      </c>
      <c r="L127" s="29">
        <v>1195929.0145084588</v>
      </c>
      <c r="M127" s="16">
        <v>2781486.0676760729</v>
      </c>
      <c r="N127" s="31">
        <v>3977415.0821845317</v>
      </c>
      <c r="O127" s="30">
        <v>679228.37483000162</v>
      </c>
      <c r="P127" s="34">
        <v>4656643.4570145337</v>
      </c>
      <c r="Q127" s="16"/>
      <c r="R127" s="10">
        <v>7682</v>
      </c>
      <c r="S127" s="10">
        <v>14898135.300000001</v>
      </c>
      <c r="T127" s="10">
        <v>1255886.4268323274</v>
      </c>
      <c r="U127" s="29">
        <v>16154021.726832328</v>
      </c>
      <c r="V127" s="35">
        <v>1467.53</v>
      </c>
      <c r="W127" s="12">
        <v>11273565.459999999</v>
      </c>
      <c r="X127" s="33">
        <v>4880456.2668323293</v>
      </c>
      <c r="Y127" s="10">
        <v>169796.09699471254</v>
      </c>
      <c r="Z127" s="16">
        <v>-3599033.2084296062</v>
      </c>
      <c r="AA127" s="29">
        <v>1451219.1553974361</v>
      </c>
      <c r="AB127" s="16">
        <v>2795819.6798829488</v>
      </c>
      <c r="AC127" s="31">
        <v>4247038.8352803849</v>
      </c>
      <c r="AD127" s="30">
        <v>676192.13534695213</v>
      </c>
      <c r="AE127" s="34">
        <v>4923230.9706273368</v>
      </c>
      <c r="AG127" s="25">
        <f t="shared" si="72"/>
        <v>1863.7223613642277</v>
      </c>
      <c r="AH127" s="25">
        <f t="shared" si="73"/>
        <v>158.76161335094017</v>
      </c>
      <c r="AI127" s="25">
        <f t="shared" si="74"/>
        <v>2022.483974715168</v>
      </c>
      <c r="AJ127" s="100">
        <f t="shared" si="75"/>
        <v>1422.47</v>
      </c>
      <c r="AK127" s="25">
        <f t="shared" si="76"/>
        <v>600.01397471516782</v>
      </c>
      <c r="AL127" s="25">
        <f t="shared" si="77"/>
        <v>22.034528010432972</v>
      </c>
      <c r="AM127" s="25">
        <f t="shared" si="78"/>
        <v>-466.36912046727491</v>
      </c>
      <c r="AN127" s="25">
        <f t="shared" si="79"/>
        <v>155.6793822583258</v>
      </c>
      <c r="AO127" s="25">
        <f t="shared" si="80"/>
        <v>362.07837381880671</v>
      </c>
      <c r="AP127" s="98">
        <f t="shared" si="81"/>
        <v>517.75775607713251</v>
      </c>
      <c r="AQ127" s="25">
        <f t="shared" si="82"/>
        <v>88.418169074459982</v>
      </c>
      <c r="AR127" s="98">
        <f t="shared" si="83"/>
        <v>606.17592515159254</v>
      </c>
      <c r="AS127" s="98"/>
      <c r="AT127" s="25">
        <f t="shared" si="84"/>
        <v>1939.35632647748</v>
      </c>
      <c r="AU127" s="25">
        <f t="shared" si="85"/>
        <v>163.48430445617385</v>
      </c>
      <c r="AV127" s="25">
        <f t="shared" si="86"/>
        <v>2102.8406309336538</v>
      </c>
      <c r="AW127" s="100">
        <f t="shared" si="87"/>
        <v>1467.53</v>
      </c>
      <c r="AX127" s="25">
        <f t="shared" si="88"/>
        <v>635.3106309336539</v>
      </c>
      <c r="AY127" s="25">
        <f t="shared" si="89"/>
        <v>22.103110777754821</v>
      </c>
      <c r="AZ127" s="25">
        <f t="shared" si="90"/>
        <v>-468.50210992314584</v>
      </c>
      <c r="BA127" s="25">
        <f t="shared" si="91"/>
        <v>188.91163178826298</v>
      </c>
      <c r="BB127" s="25">
        <f t="shared" si="92"/>
        <v>363.9442436713029</v>
      </c>
      <c r="BC127" s="98">
        <f t="shared" si="93"/>
        <v>552.85587545956582</v>
      </c>
      <c r="BD127" s="25">
        <f t="shared" si="94"/>
        <v>88.022928319051303</v>
      </c>
      <c r="BE127" s="98">
        <f t="shared" si="95"/>
        <v>640.87880377861711</v>
      </c>
      <c r="BF127" s="25"/>
      <c r="BG127" s="25">
        <f t="shared" si="96"/>
        <v>75.633965113252316</v>
      </c>
      <c r="BH127" s="25">
        <f t="shared" si="97"/>
        <v>4.7226911052336789</v>
      </c>
      <c r="BI127" s="25">
        <f t="shared" si="98"/>
        <v>80.356656218485796</v>
      </c>
      <c r="BJ127" s="25">
        <f t="shared" si="99"/>
        <v>45.059999999999945</v>
      </c>
      <c r="BK127" s="25">
        <f t="shared" si="100"/>
        <v>35.296656218486078</v>
      </c>
      <c r="BL127" s="25">
        <f t="shared" si="101"/>
        <v>6.8582767321849758E-2</v>
      </c>
      <c r="BM127" s="25">
        <f t="shared" si="102"/>
        <v>-2.132989455870927</v>
      </c>
      <c r="BN127" s="25">
        <f t="shared" si="103"/>
        <v>33.232249529937178</v>
      </c>
      <c r="BO127" s="25">
        <f t="shared" si="104"/>
        <v>1.8658698524961892</v>
      </c>
      <c r="BP127" s="98">
        <f t="shared" si="105"/>
        <v>35.09811938243331</v>
      </c>
      <c r="BQ127" s="25">
        <f t="shared" si="106"/>
        <v>-0.39524075540867898</v>
      </c>
      <c r="BR127" s="97">
        <f t="shared" si="107"/>
        <v>34.702878627024575</v>
      </c>
    </row>
    <row r="128" spans="1:70" x14ac:dyDescent="0.25">
      <c r="A128" s="45">
        <v>400</v>
      </c>
      <c r="B128" s="9" t="s">
        <v>126</v>
      </c>
      <c r="C128" s="10">
        <v>8441</v>
      </c>
      <c r="D128" s="10">
        <v>13680140.930000002</v>
      </c>
      <c r="E128" s="10">
        <v>3340753.3260914818</v>
      </c>
      <c r="F128" s="29">
        <v>17020894.256091483</v>
      </c>
      <c r="G128" s="35">
        <v>1422.47</v>
      </c>
      <c r="H128" s="12">
        <v>12007069.27</v>
      </c>
      <c r="I128" s="33">
        <v>5013824.9860914834</v>
      </c>
      <c r="J128" s="10">
        <v>251418.94812272821</v>
      </c>
      <c r="K128" s="16">
        <v>2064867.4767270396</v>
      </c>
      <c r="L128" s="29">
        <v>7330111.4109412516</v>
      </c>
      <c r="M128" s="16">
        <v>2759433.4658396728</v>
      </c>
      <c r="N128" s="31">
        <v>10089544.876780923</v>
      </c>
      <c r="O128" s="30">
        <v>1144381.4883236114</v>
      </c>
      <c r="P128" s="34">
        <v>11233926.365104536</v>
      </c>
      <c r="Q128" s="16"/>
      <c r="R128" s="10">
        <v>8441</v>
      </c>
      <c r="S128" s="10">
        <v>14229912.860000001</v>
      </c>
      <c r="T128" s="10">
        <v>3444706.0648727566</v>
      </c>
      <c r="U128" s="29">
        <v>17674618.924872756</v>
      </c>
      <c r="V128" s="35">
        <v>1467.53</v>
      </c>
      <c r="W128" s="12">
        <v>12387420.73</v>
      </c>
      <c r="X128" s="33">
        <v>5287198.1948727556</v>
      </c>
      <c r="Y128" s="10">
        <v>252194.0771955197</v>
      </c>
      <c r="Z128" s="16">
        <v>2047177.8317270393</v>
      </c>
      <c r="AA128" s="29">
        <v>7586570.1037953142</v>
      </c>
      <c r="AB128" s="16">
        <v>2780289.8738542227</v>
      </c>
      <c r="AC128" s="31">
        <v>10366859.977649536</v>
      </c>
      <c r="AD128" s="30">
        <v>1129885.5155048538</v>
      </c>
      <c r="AE128" s="34">
        <v>11496745.49315439</v>
      </c>
      <c r="AG128" s="25">
        <f t="shared" si="72"/>
        <v>1620.6777550053314</v>
      </c>
      <c r="AH128" s="25">
        <f t="shared" si="73"/>
        <v>395.77696079747443</v>
      </c>
      <c r="AI128" s="25">
        <f t="shared" si="74"/>
        <v>2016.4547158028056</v>
      </c>
      <c r="AJ128" s="100">
        <f t="shared" si="75"/>
        <v>1422.47</v>
      </c>
      <c r="AK128" s="25">
        <f t="shared" si="76"/>
        <v>593.98471580280579</v>
      </c>
      <c r="AL128" s="25">
        <f t="shared" si="77"/>
        <v>29.785445814800166</v>
      </c>
      <c r="AM128" s="25">
        <f t="shared" si="78"/>
        <v>244.62356080168695</v>
      </c>
      <c r="AN128" s="25">
        <f t="shared" si="79"/>
        <v>868.39372241929289</v>
      </c>
      <c r="AO128" s="25">
        <f t="shared" si="80"/>
        <v>326.90835989096939</v>
      </c>
      <c r="AP128" s="98">
        <f t="shared" si="81"/>
        <v>1195.3020823102622</v>
      </c>
      <c r="AQ128" s="25">
        <f t="shared" si="82"/>
        <v>135.57416044587271</v>
      </c>
      <c r="AR128" s="98">
        <f t="shared" si="83"/>
        <v>1330.8762427561351</v>
      </c>
      <c r="AS128" s="98"/>
      <c r="AT128" s="25">
        <f t="shared" si="84"/>
        <v>1685.8088923113376</v>
      </c>
      <c r="AU128" s="25">
        <f t="shared" si="85"/>
        <v>408.09217685970344</v>
      </c>
      <c r="AV128" s="25">
        <f t="shared" si="86"/>
        <v>2093.9010691710409</v>
      </c>
      <c r="AW128" s="100">
        <f t="shared" si="87"/>
        <v>1467.53</v>
      </c>
      <c r="AX128" s="25">
        <f t="shared" si="88"/>
        <v>626.37106917104086</v>
      </c>
      <c r="AY128" s="25">
        <f t="shared" si="89"/>
        <v>29.877274872114644</v>
      </c>
      <c r="AZ128" s="25">
        <f t="shared" si="90"/>
        <v>242.52787960277684</v>
      </c>
      <c r="BA128" s="25">
        <f t="shared" si="91"/>
        <v>898.7762236459323</v>
      </c>
      <c r="BB128" s="25">
        <f t="shared" si="92"/>
        <v>329.37920552709664</v>
      </c>
      <c r="BC128" s="98">
        <f t="shared" si="93"/>
        <v>1228.1554291730288</v>
      </c>
      <c r="BD128" s="25">
        <f t="shared" si="94"/>
        <v>133.85683159635752</v>
      </c>
      <c r="BE128" s="98">
        <f t="shared" si="95"/>
        <v>1362.0122607693863</v>
      </c>
      <c r="BF128" s="25"/>
      <c r="BG128" s="25">
        <f t="shared" si="96"/>
        <v>65.131137306006167</v>
      </c>
      <c r="BH128" s="25">
        <f t="shared" si="97"/>
        <v>12.315216062229013</v>
      </c>
      <c r="BI128" s="25">
        <f t="shared" si="98"/>
        <v>77.44635336823535</v>
      </c>
      <c r="BJ128" s="25">
        <f t="shared" si="99"/>
        <v>45.059999999999945</v>
      </c>
      <c r="BK128" s="25">
        <f t="shared" si="100"/>
        <v>32.386353368235063</v>
      </c>
      <c r="BL128" s="25">
        <f t="shared" si="101"/>
        <v>9.1829057314477325E-2</v>
      </c>
      <c r="BM128" s="25">
        <f t="shared" si="102"/>
        <v>-2.0956811989101141</v>
      </c>
      <c r="BN128" s="25">
        <f t="shared" si="103"/>
        <v>30.38250122663942</v>
      </c>
      <c r="BO128" s="25">
        <f t="shared" si="104"/>
        <v>2.4708456361272511</v>
      </c>
      <c r="BP128" s="98">
        <f t="shared" si="105"/>
        <v>32.853346862766557</v>
      </c>
      <c r="BQ128" s="25">
        <f t="shared" si="106"/>
        <v>-1.7173288495151837</v>
      </c>
      <c r="BR128" s="97">
        <f t="shared" si="107"/>
        <v>31.13601801325126</v>
      </c>
    </row>
    <row r="129" spans="1:70" x14ac:dyDescent="0.25">
      <c r="A129" s="45">
        <v>402</v>
      </c>
      <c r="B129" s="9" t="s">
        <v>127</v>
      </c>
      <c r="C129" s="10">
        <v>8975</v>
      </c>
      <c r="D129" s="10">
        <v>13081209.390000001</v>
      </c>
      <c r="E129" s="10">
        <v>2601951.997560807</v>
      </c>
      <c r="F129" s="29">
        <v>15683161.387560807</v>
      </c>
      <c r="G129" s="35">
        <v>1422.47</v>
      </c>
      <c r="H129" s="12">
        <v>12766668.25</v>
      </c>
      <c r="I129" s="33">
        <v>2916493.1375608072</v>
      </c>
      <c r="J129" s="10">
        <v>506060.24097883177</v>
      </c>
      <c r="K129" s="16">
        <v>-3858068.4860178903</v>
      </c>
      <c r="L129" s="29">
        <v>-435515.10747825122</v>
      </c>
      <c r="M129" s="16">
        <v>5057054.3758848235</v>
      </c>
      <c r="N129" s="31">
        <v>4621539.2684065718</v>
      </c>
      <c r="O129" s="30">
        <v>1236751.9903126508</v>
      </c>
      <c r="P129" s="34">
        <v>5858291.2587192226</v>
      </c>
      <c r="Q129" s="16"/>
      <c r="R129" s="10">
        <v>8975</v>
      </c>
      <c r="S129" s="10">
        <v>13604664.630000001</v>
      </c>
      <c r="T129" s="10">
        <v>2678972.898413274</v>
      </c>
      <c r="U129" s="29">
        <v>16283637.528413275</v>
      </c>
      <c r="V129" s="35">
        <v>1467.53</v>
      </c>
      <c r="W129" s="12">
        <v>13171081.75</v>
      </c>
      <c r="X129" s="33">
        <v>3112555.7784132753</v>
      </c>
      <c r="Y129" s="10">
        <v>507591.98974333622</v>
      </c>
      <c r="Z129" s="16">
        <v>-3877176.9810178904</v>
      </c>
      <c r="AA129" s="29">
        <v>-257029.21286127903</v>
      </c>
      <c r="AB129" s="16">
        <v>5055520.8829506403</v>
      </c>
      <c r="AC129" s="31">
        <v>4798491.6700893613</v>
      </c>
      <c r="AD129" s="30">
        <v>1217471.2250580899</v>
      </c>
      <c r="AE129" s="34">
        <v>6015962.8951474512</v>
      </c>
      <c r="AG129" s="25">
        <f t="shared" si="72"/>
        <v>1457.5163665738162</v>
      </c>
      <c r="AH129" s="25">
        <f t="shared" si="73"/>
        <v>289.91108607919858</v>
      </c>
      <c r="AI129" s="25">
        <f t="shared" si="74"/>
        <v>1747.4274526530148</v>
      </c>
      <c r="AJ129" s="100">
        <f t="shared" si="75"/>
        <v>1422.47</v>
      </c>
      <c r="AK129" s="25">
        <f t="shared" si="76"/>
        <v>324.95745265301474</v>
      </c>
      <c r="AL129" s="25">
        <f t="shared" si="77"/>
        <v>56.385542170343371</v>
      </c>
      <c r="AM129" s="25">
        <f t="shared" si="78"/>
        <v>-429.86835498806579</v>
      </c>
      <c r="AN129" s="25">
        <f t="shared" si="79"/>
        <v>-48.525360164707656</v>
      </c>
      <c r="AO129" s="25">
        <f t="shared" si="80"/>
        <v>563.46009759162382</v>
      </c>
      <c r="AP129" s="98">
        <f t="shared" si="81"/>
        <v>514.93473742691606</v>
      </c>
      <c r="AQ129" s="25">
        <f t="shared" si="82"/>
        <v>137.79966465879119</v>
      </c>
      <c r="AR129" s="98">
        <f t="shared" si="83"/>
        <v>652.7344020857073</v>
      </c>
      <c r="AS129" s="98"/>
      <c r="AT129" s="25">
        <f t="shared" si="84"/>
        <v>1515.8400701949861</v>
      </c>
      <c r="AU129" s="25">
        <f t="shared" si="85"/>
        <v>298.49280205161824</v>
      </c>
      <c r="AV129" s="25">
        <f t="shared" si="86"/>
        <v>1814.3328722466044</v>
      </c>
      <c r="AW129" s="100">
        <f t="shared" si="87"/>
        <v>1467.53</v>
      </c>
      <c r="AX129" s="25">
        <f t="shared" si="88"/>
        <v>346.80287224660447</v>
      </c>
      <c r="AY129" s="25">
        <f t="shared" si="89"/>
        <v>56.556210556360583</v>
      </c>
      <c r="AZ129" s="25">
        <f t="shared" si="90"/>
        <v>-431.99743521090699</v>
      </c>
      <c r="BA129" s="25">
        <f t="shared" si="91"/>
        <v>-28.638352407941952</v>
      </c>
      <c r="BB129" s="25">
        <f t="shared" si="92"/>
        <v>563.2892348691521</v>
      </c>
      <c r="BC129" s="98">
        <f t="shared" si="93"/>
        <v>534.65088246121013</v>
      </c>
      <c r="BD129" s="25">
        <f t="shared" si="94"/>
        <v>135.65138997861726</v>
      </c>
      <c r="BE129" s="98">
        <f t="shared" si="95"/>
        <v>670.30227243982745</v>
      </c>
      <c r="BF129" s="25"/>
      <c r="BG129" s="25">
        <f t="shared" si="96"/>
        <v>58.323703621169898</v>
      </c>
      <c r="BH129" s="25">
        <f t="shared" si="97"/>
        <v>8.5817159724196586</v>
      </c>
      <c r="BI129" s="25">
        <f t="shared" si="98"/>
        <v>66.905419593589613</v>
      </c>
      <c r="BJ129" s="25">
        <f t="shared" si="99"/>
        <v>45.059999999999945</v>
      </c>
      <c r="BK129" s="25">
        <f t="shared" si="100"/>
        <v>21.845419593589725</v>
      </c>
      <c r="BL129" s="25">
        <f t="shared" si="101"/>
        <v>0.17066838601721201</v>
      </c>
      <c r="BM129" s="25">
        <f t="shared" si="102"/>
        <v>-2.1290802228411962</v>
      </c>
      <c r="BN129" s="25">
        <f t="shared" si="103"/>
        <v>19.887007756765705</v>
      </c>
      <c r="BO129" s="25">
        <f t="shared" si="104"/>
        <v>-0.17086272247172474</v>
      </c>
      <c r="BP129" s="98">
        <f t="shared" si="105"/>
        <v>19.716145034294073</v>
      </c>
      <c r="BQ129" s="25">
        <f t="shared" si="106"/>
        <v>-2.1482746801739268</v>
      </c>
      <c r="BR129" s="97">
        <f t="shared" si="107"/>
        <v>17.567870354120146</v>
      </c>
    </row>
    <row r="130" spans="1:70" x14ac:dyDescent="0.25">
      <c r="A130" s="45">
        <v>403</v>
      </c>
      <c r="B130" s="9" t="s">
        <v>128</v>
      </c>
      <c r="C130" s="10">
        <v>2789</v>
      </c>
      <c r="D130" s="10">
        <v>3745248.19</v>
      </c>
      <c r="E130" s="10">
        <v>893923.88509902137</v>
      </c>
      <c r="F130" s="29">
        <v>4639172.0750990212</v>
      </c>
      <c r="G130" s="35">
        <v>1422.47</v>
      </c>
      <c r="H130" s="12">
        <v>3967268.83</v>
      </c>
      <c r="I130" s="33">
        <v>671903.24509902112</v>
      </c>
      <c r="J130" s="10">
        <v>262981.49411330023</v>
      </c>
      <c r="K130" s="16">
        <v>109304.30256837174</v>
      </c>
      <c r="L130" s="29">
        <v>1044189.0417806931</v>
      </c>
      <c r="M130" s="16">
        <v>1602222.0489418181</v>
      </c>
      <c r="N130" s="31">
        <v>2646411.0907225111</v>
      </c>
      <c r="O130" s="30">
        <v>502393.65273700847</v>
      </c>
      <c r="P130" s="34">
        <v>3148804.7434595195</v>
      </c>
      <c r="Q130" s="16"/>
      <c r="R130" s="10">
        <v>2789</v>
      </c>
      <c r="S130" s="10">
        <v>3896123.85</v>
      </c>
      <c r="T130" s="10">
        <v>922743.37439287861</v>
      </c>
      <c r="U130" s="29">
        <v>4818867.2243928788</v>
      </c>
      <c r="V130" s="35">
        <v>1467.53</v>
      </c>
      <c r="W130" s="12">
        <v>4092941.17</v>
      </c>
      <c r="X130" s="33">
        <v>725926.0543928789</v>
      </c>
      <c r="Y130" s="10">
        <v>263769.14177722757</v>
      </c>
      <c r="Z130" s="16">
        <v>103397.75756837173</v>
      </c>
      <c r="AA130" s="29">
        <v>1093092.9537384782</v>
      </c>
      <c r="AB130" s="16">
        <v>1593466.9098115601</v>
      </c>
      <c r="AC130" s="31">
        <v>2686559.8635500381</v>
      </c>
      <c r="AD130" s="30">
        <v>491444.8826736653</v>
      </c>
      <c r="AE130" s="34">
        <v>3178004.7462237035</v>
      </c>
      <c r="AG130" s="25">
        <f t="shared" si="72"/>
        <v>1342.8641771244174</v>
      </c>
      <c r="AH130" s="25">
        <f t="shared" si="73"/>
        <v>320.51770709896789</v>
      </c>
      <c r="AI130" s="25">
        <f t="shared" si="74"/>
        <v>1663.3818842233852</v>
      </c>
      <c r="AJ130" s="100">
        <f t="shared" si="75"/>
        <v>1422.47</v>
      </c>
      <c r="AK130" s="25">
        <f t="shared" si="76"/>
        <v>240.91188422338513</v>
      </c>
      <c r="AL130" s="25">
        <f t="shared" si="77"/>
        <v>94.292396598530019</v>
      </c>
      <c r="AM130" s="25">
        <f t="shared" si="78"/>
        <v>39.191216410316152</v>
      </c>
      <c r="AN130" s="25">
        <f t="shared" si="79"/>
        <v>374.39549723223132</v>
      </c>
      <c r="AO130" s="25">
        <f t="shared" si="80"/>
        <v>574.47904228821017</v>
      </c>
      <c r="AP130" s="98">
        <f t="shared" si="81"/>
        <v>948.87453952044143</v>
      </c>
      <c r="AQ130" s="25">
        <f t="shared" si="82"/>
        <v>180.13397373144801</v>
      </c>
      <c r="AR130" s="98">
        <f t="shared" si="83"/>
        <v>1129.0085132518893</v>
      </c>
      <c r="AS130" s="98"/>
      <c r="AT130" s="25">
        <f t="shared" si="84"/>
        <v>1396.9608641089997</v>
      </c>
      <c r="AU130" s="25">
        <f t="shared" si="85"/>
        <v>330.85097683502283</v>
      </c>
      <c r="AV130" s="25">
        <f t="shared" si="86"/>
        <v>1727.8118409440226</v>
      </c>
      <c r="AW130" s="100">
        <f t="shared" si="87"/>
        <v>1467.53</v>
      </c>
      <c r="AX130" s="25">
        <f t="shared" si="88"/>
        <v>260.28184094402258</v>
      </c>
      <c r="AY130" s="25">
        <f t="shared" si="89"/>
        <v>94.574808812200629</v>
      </c>
      <c r="AZ130" s="25">
        <f t="shared" si="90"/>
        <v>37.073416123474985</v>
      </c>
      <c r="BA130" s="25">
        <f t="shared" si="91"/>
        <v>391.93006587969819</v>
      </c>
      <c r="BB130" s="25">
        <f t="shared" si="92"/>
        <v>571.33987443942635</v>
      </c>
      <c r="BC130" s="98">
        <f t="shared" si="93"/>
        <v>963.26994031912443</v>
      </c>
      <c r="BD130" s="25">
        <f t="shared" si="94"/>
        <v>176.20827632616181</v>
      </c>
      <c r="BE130" s="98">
        <f t="shared" si="95"/>
        <v>1139.4782166452862</v>
      </c>
      <c r="BF130" s="25"/>
      <c r="BG130" s="25">
        <f t="shared" si="96"/>
        <v>54.09668698458222</v>
      </c>
      <c r="BH130" s="25">
        <f t="shared" si="97"/>
        <v>10.333269736054945</v>
      </c>
      <c r="BI130" s="25">
        <f t="shared" si="98"/>
        <v>64.429956720637392</v>
      </c>
      <c r="BJ130" s="25">
        <f t="shared" si="99"/>
        <v>45.059999999999945</v>
      </c>
      <c r="BK130" s="25">
        <f t="shared" si="100"/>
        <v>19.369956720637447</v>
      </c>
      <c r="BL130" s="25">
        <f t="shared" si="101"/>
        <v>0.28241221367061087</v>
      </c>
      <c r="BM130" s="25">
        <f t="shared" si="102"/>
        <v>-2.1178002868411667</v>
      </c>
      <c r="BN130" s="25">
        <f t="shared" si="103"/>
        <v>17.53456864746687</v>
      </c>
      <c r="BO130" s="25">
        <f t="shared" si="104"/>
        <v>-3.1391678487838135</v>
      </c>
      <c r="BP130" s="98">
        <f t="shared" si="105"/>
        <v>14.395400798682999</v>
      </c>
      <c r="BQ130" s="25">
        <f t="shared" si="106"/>
        <v>-3.9256974052862006</v>
      </c>
      <c r="BR130" s="97">
        <f t="shared" si="107"/>
        <v>10.469703393396912</v>
      </c>
    </row>
    <row r="131" spans="1:70" x14ac:dyDescent="0.25">
      <c r="A131" s="45">
        <v>405</v>
      </c>
      <c r="B131" s="9" t="s">
        <v>129</v>
      </c>
      <c r="C131" s="10">
        <v>72988</v>
      </c>
      <c r="D131" s="10">
        <v>96750161.819999993</v>
      </c>
      <c r="E131" s="10">
        <v>25388838.559936352</v>
      </c>
      <c r="F131" s="29">
        <v>122139000.37993634</v>
      </c>
      <c r="G131" s="35">
        <v>1422.47</v>
      </c>
      <c r="H131" s="12">
        <v>103823240.36</v>
      </c>
      <c r="I131" s="33">
        <v>18315760.019936338</v>
      </c>
      <c r="J131" s="10">
        <v>2764789.6072968091</v>
      </c>
      <c r="K131" s="16">
        <v>-7891918.8623665962</v>
      </c>
      <c r="L131" s="29">
        <v>13188630.764866551</v>
      </c>
      <c r="M131" s="16">
        <v>11489848.065942485</v>
      </c>
      <c r="N131" s="31">
        <v>24678478.830809034</v>
      </c>
      <c r="O131" s="30">
        <v>7075895.9377933061</v>
      </c>
      <c r="P131" s="34">
        <v>31754374.768602341</v>
      </c>
      <c r="Q131" s="16"/>
      <c r="R131" s="10">
        <v>72988</v>
      </c>
      <c r="S131" s="10">
        <v>100578439.85000001</v>
      </c>
      <c r="T131" s="10">
        <v>26136676.816403102</v>
      </c>
      <c r="U131" s="29">
        <v>126715116.66640311</v>
      </c>
      <c r="V131" s="35">
        <v>1467.53</v>
      </c>
      <c r="W131" s="12">
        <v>107112079.64</v>
      </c>
      <c r="X131" s="33">
        <v>19603037.026403114</v>
      </c>
      <c r="Y131" s="10">
        <v>2773315.3100910294</v>
      </c>
      <c r="Z131" s="16">
        <v>-8045413.4323665975</v>
      </c>
      <c r="AA131" s="29">
        <v>14330938.904127546</v>
      </c>
      <c r="AB131" s="16">
        <v>11499477.335697286</v>
      </c>
      <c r="AC131" s="31">
        <v>25830416.239824831</v>
      </c>
      <c r="AD131" s="30">
        <v>7023535.410523193</v>
      </c>
      <c r="AE131" s="34">
        <v>32853951.650348023</v>
      </c>
      <c r="AG131" s="25">
        <f t="shared" si="72"/>
        <v>1325.5625831643556</v>
      </c>
      <c r="AH131" s="25">
        <f t="shared" si="73"/>
        <v>347.84948977826974</v>
      </c>
      <c r="AI131" s="25">
        <f t="shared" si="74"/>
        <v>1673.4120729426254</v>
      </c>
      <c r="AJ131" s="100">
        <f t="shared" si="75"/>
        <v>1422.47</v>
      </c>
      <c r="AK131" s="25">
        <f t="shared" si="76"/>
        <v>250.94207294262534</v>
      </c>
      <c r="AL131" s="25">
        <f t="shared" si="77"/>
        <v>37.880057095643245</v>
      </c>
      <c r="AM131" s="25">
        <f t="shared" si="78"/>
        <v>-108.12625174503475</v>
      </c>
      <c r="AN131" s="25">
        <f t="shared" si="79"/>
        <v>180.69587829323385</v>
      </c>
      <c r="AO131" s="25">
        <f t="shared" si="80"/>
        <v>157.42105641944545</v>
      </c>
      <c r="AP131" s="98">
        <f t="shared" si="81"/>
        <v>338.11693471267927</v>
      </c>
      <c r="AQ131" s="25">
        <f t="shared" si="82"/>
        <v>96.946017671306322</v>
      </c>
      <c r="AR131" s="98">
        <f t="shared" si="83"/>
        <v>435.06295238398559</v>
      </c>
      <c r="AS131" s="98"/>
      <c r="AT131" s="25">
        <f t="shared" si="84"/>
        <v>1378.0133700060285</v>
      </c>
      <c r="AU131" s="25">
        <f t="shared" si="85"/>
        <v>358.0955337370952</v>
      </c>
      <c r="AV131" s="25">
        <f t="shared" si="86"/>
        <v>1736.1089037431236</v>
      </c>
      <c r="AW131" s="100">
        <f t="shared" si="87"/>
        <v>1467.53</v>
      </c>
      <c r="AX131" s="25">
        <f t="shared" si="88"/>
        <v>268.5789037431237</v>
      </c>
      <c r="AY131" s="25">
        <f t="shared" si="89"/>
        <v>37.996866746465578</v>
      </c>
      <c r="AZ131" s="25">
        <f t="shared" si="90"/>
        <v>-110.22926278794593</v>
      </c>
      <c r="BA131" s="25">
        <f t="shared" si="91"/>
        <v>196.34650770164336</v>
      </c>
      <c r="BB131" s="25">
        <f t="shared" si="92"/>
        <v>157.5529859113455</v>
      </c>
      <c r="BC131" s="98">
        <f t="shared" si="93"/>
        <v>353.89949361298886</v>
      </c>
      <c r="BD131" s="25">
        <f t="shared" si="94"/>
        <v>96.228632248084523</v>
      </c>
      <c r="BE131" s="98">
        <f t="shared" si="95"/>
        <v>450.12812586107339</v>
      </c>
      <c r="BF131" s="25"/>
      <c r="BG131" s="25">
        <f t="shared" si="96"/>
        <v>52.45078684167288</v>
      </c>
      <c r="BH131" s="25">
        <f t="shared" si="97"/>
        <v>10.246043958825453</v>
      </c>
      <c r="BI131" s="25">
        <f t="shared" si="98"/>
        <v>62.696830800498219</v>
      </c>
      <c r="BJ131" s="25">
        <f t="shared" si="99"/>
        <v>45.059999999999945</v>
      </c>
      <c r="BK131" s="25">
        <f t="shared" si="100"/>
        <v>17.636830800498359</v>
      </c>
      <c r="BL131" s="25">
        <f t="shared" si="101"/>
        <v>0.11680965082233286</v>
      </c>
      <c r="BM131" s="25">
        <f t="shared" si="102"/>
        <v>-2.1030110429111772</v>
      </c>
      <c r="BN131" s="25">
        <f t="shared" si="103"/>
        <v>15.650629408409515</v>
      </c>
      <c r="BO131" s="25">
        <f t="shared" si="104"/>
        <v>0.13192949190005265</v>
      </c>
      <c r="BP131" s="98">
        <f t="shared" si="105"/>
        <v>15.782558900309596</v>
      </c>
      <c r="BQ131" s="25">
        <f t="shared" si="106"/>
        <v>-0.7173854232217991</v>
      </c>
      <c r="BR131" s="97">
        <f t="shared" si="107"/>
        <v>15.065173477087797</v>
      </c>
    </row>
    <row r="132" spans="1:70" x14ac:dyDescent="0.25">
      <c r="A132" s="45">
        <v>407</v>
      </c>
      <c r="B132" s="9" t="s">
        <v>130</v>
      </c>
      <c r="C132" s="10">
        <v>2449</v>
      </c>
      <c r="D132" s="10">
        <v>3337378.8399999994</v>
      </c>
      <c r="E132" s="10">
        <v>1177569.4886393573</v>
      </c>
      <c r="F132" s="29">
        <v>4514948.3286393564</v>
      </c>
      <c r="G132" s="35">
        <v>1422.47</v>
      </c>
      <c r="H132" s="12">
        <v>3483629.0300000003</v>
      </c>
      <c r="I132" s="33">
        <v>1031319.2986393562</v>
      </c>
      <c r="J132" s="10">
        <v>98143.816924347135</v>
      </c>
      <c r="K132" s="16">
        <v>16211.851874481163</v>
      </c>
      <c r="L132" s="29">
        <v>1145674.9674381844</v>
      </c>
      <c r="M132" s="16">
        <v>1183604.3724282063</v>
      </c>
      <c r="N132" s="31">
        <v>2329279.3398663905</v>
      </c>
      <c r="O132" s="30">
        <v>467740.25545950892</v>
      </c>
      <c r="P132" s="34">
        <v>2797019.5953258993</v>
      </c>
      <c r="Q132" s="16"/>
      <c r="R132" s="10">
        <v>2449</v>
      </c>
      <c r="S132" s="10">
        <v>3470037.8200000003</v>
      </c>
      <c r="T132" s="10">
        <v>1215607.517629968</v>
      </c>
      <c r="U132" s="29">
        <v>4685645.3376299683</v>
      </c>
      <c r="V132" s="35">
        <v>1467.53</v>
      </c>
      <c r="W132" s="12">
        <v>3593980.9699999997</v>
      </c>
      <c r="X132" s="33">
        <v>1091664.3676299686</v>
      </c>
      <c r="Y132" s="10">
        <v>98443.137165393971</v>
      </c>
      <c r="Z132" s="16">
        <v>11035.301874481138</v>
      </c>
      <c r="AA132" s="29">
        <v>1201142.8066698436</v>
      </c>
      <c r="AB132" s="16">
        <v>1186117.5966175715</v>
      </c>
      <c r="AC132" s="31">
        <v>2387260.4032874154</v>
      </c>
      <c r="AD132" s="30">
        <v>460870.5866703362</v>
      </c>
      <c r="AE132" s="34">
        <v>2848130.9899577517</v>
      </c>
      <c r="AG132" s="25">
        <f t="shared" si="72"/>
        <v>1362.7516700694159</v>
      </c>
      <c r="AH132" s="25">
        <f t="shared" si="73"/>
        <v>480.83686755384127</v>
      </c>
      <c r="AI132" s="25">
        <f t="shared" si="74"/>
        <v>1843.588537623257</v>
      </c>
      <c r="AJ132" s="100">
        <f t="shared" si="75"/>
        <v>1422.47</v>
      </c>
      <c r="AK132" s="25">
        <f t="shared" si="76"/>
        <v>421.11853762325688</v>
      </c>
      <c r="AL132" s="25">
        <f t="shared" si="77"/>
        <v>40.075057951958811</v>
      </c>
      <c r="AM132" s="25">
        <f t="shared" si="78"/>
        <v>6.6197843505435534</v>
      </c>
      <c r="AN132" s="25">
        <f t="shared" si="79"/>
        <v>467.81337992575925</v>
      </c>
      <c r="AO132" s="25">
        <f t="shared" si="80"/>
        <v>483.30109123242397</v>
      </c>
      <c r="AP132" s="98">
        <f t="shared" si="81"/>
        <v>951.11447115818316</v>
      </c>
      <c r="AQ132" s="25">
        <f t="shared" si="82"/>
        <v>190.99234604308245</v>
      </c>
      <c r="AR132" s="98">
        <f t="shared" si="83"/>
        <v>1142.1068172012656</v>
      </c>
      <c r="AS132" s="98"/>
      <c r="AT132" s="25">
        <f t="shared" si="84"/>
        <v>1416.9203021641488</v>
      </c>
      <c r="AU132" s="25">
        <f t="shared" si="85"/>
        <v>496.36893329112615</v>
      </c>
      <c r="AV132" s="25">
        <f t="shared" si="86"/>
        <v>1913.2892354552748</v>
      </c>
      <c r="AW132" s="100">
        <f t="shared" si="87"/>
        <v>1467.53</v>
      </c>
      <c r="AX132" s="25">
        <f t="shared" si="88"/>
        <v>445.75923545527502</v>
      </c>
      <c r="AY132" s="25">
        <f t="shared" si="89"/>
        <v>40.197279365207827</v>
      </c>
      <c r="AZ132" s="25">
        <f t="shared" si="90"/>
        <v>4.5060440483793949</v>
      </c>
      <c r="BA132" s="25">
        <f t="shared" si="91"/>
        <v>490.46255886886223</v>
      </c>
      <c r="BB132" s="25">
        <f t="shared" si="92"/>
        <v>484.32731589120931</v>
      </c>
      <c r="BC132" s="98">
        <f t="shared" si="93"/>
        <v>974.7898747600716</v>
      </c>
      <c r="BD132" s="25">
        <f t="shared" si="94"/>
        <v>188.18725466326509</v>
      </c>
      <c r="BE132" s="98">
        <f t="shared" si="95"/>
        <v>1162.9771294233367</v>
      </c>
      <c r="BF132" s="25"/>
      <c r="BG132" s="25">
        <f t="shared" si="96"/>
        <v>54.168632094732857</v>
      </c>
      <c r="BH132" s="25">
        <f t="shared" si="97"/>
        <v>15.532065737284881</v>
      </c>
      <c r="BI132" s="25">
        <f t="shared" si="98"/>
        <v>69.700697832017795</v>
      </c>
      <c r="BJ132" s="25">
        <f t="shared" si="99"/>
        <v>45.059999999999945</v>
      </c>
      <c r="BK132" s="25">
        <f t="shared" si="100"/>
        <v>24.640697832018134</v>
      </c>
      <c r="BL132" s="25">
        <f t="shared" si="101"/>
        <v>0.12222141324901514</v>
      </c>
      <c r="BM132" s="25">
        <f t="shared" si="102"/>
        <v>-2.1137403021641585</v>
      </c>
      <c r="BN132" s="25">
        <f t="shared" si="103"/>
        <v>22.649178943102982</v>
      </c>
      <c r="BO132" s="25">
        <f t="shared" si="104"/>
        <v>1.0262246587853383</v>
      </c>
      <c r="BP132" s="98">
        <f t="shared" si="105"/>
        <v>23.675403601888434</v>
      </c>
      <c r="BQ132" s="25">
        <f t="shared" si="106"/>
        <v>-2.8050913798173553</v>
      </c>
      <c r="BR132" s="97">
        <f t="shared" si="107"/>
        <v>20.870312222071107</v>
      </c>
    </row>
    <row r="133" spans="1:70" x14ac:dyDescent="0.25">
      <c r="A133" s="45">
        <v>408</v>
      </c>
      <c r="B133" s="9" t="s">
        <v>131</v>
      </c>
      <c r="C133" s="10">
        <v>14024</v>
      </c>
      <c r="D133" s="10">
        <v>23478392.170000002</v>
      </c>
      <c r="E133" s="10">
        <v>2904146.8741982211</v>
      </c>
      <c r="F133" s="29">
        <v>26382539.044198222</v>
      </c>
      <c r="G133" s="35">
        <v>1422.47</v>
      </c>
      <c r="H133" s="12">
        <v>19948719.280000001</v>
      </c>
      <c r="I133" s="33">
        <v>6433819.7641982213</v>
      </c>
      <c r="J133" s="10">
        <v>424450.63602522499</v>
      </c>
      <c r="K133" s="16">
        <v>-345375.56766056956</v>
      </c>
      <c r="L133" s="29">
        <v>6512894.8325628769</v>
      </c>
      <c r="M133" s="16">
        <v>5843804.8929629121</v>
      </c>
      <c r="N133" s="31">
        <v>12356699.725525789</v>
      </c>
      <c r="O133" s="30">
        <v>1552571.5213750363</v>
      </c>
      <c r="P133" s="34">
        <v>13909271.246900825</v>
      </c>
      <c r="Q133" s="16"/>
      <c r="R133" s="10">
        <v>14024</v>
      </c>
      <c r="S133" s="10">
        <v>24423721.900000002</v>
      </c>
      <c r="T133" s="10">
        <v>2990224.9225987005</v>
      </c>
      <c r="U133" s="29">
        <v>27413946.822598703</v>
      </c>
      <c r="V133" s="35">
        <v>1467.53</v>
      </c>
      <c r="W133" s="12">
        <v>20580640.719999999</v>
      </c>
      <c r="X133" s="33">
        <v>6833306.1025987044</v>
      </c>
      <c r="Y133" s="10">
        <v>425768.98171039438</v>
      </c>
      <c r="Z133" s="16">
        <v>-375182.2526605695</v>
      </c>
      <c r="AA133" s="29">
        <v>6883892.8316485295</v>
      </c>
      <c r="AB133" s="16">
        <v>5839330.7703856565</v>
      </c>
      <c r="AC133" s="31">
        <v>12723223.602034185</v>
      </c>
      <c r="AD133" s="30">
        <v>1538107.5823561749</v>
      </c>
      <c r="AE133" s="34">
        <v>14261331.18439036</v>
      </c>
      <c r="AG133" s="25">
        <f t="shared" si="72"/>
        <v>1674.1580269537935</v>
      </c>
      <c r="AH133" s="25">
        <f t="shared" si="73"/>
        <v>207.08406119496729</v>
      </c>
      <c r="AI133" s="25">
        <f t="shared" si="74"/>
        <v>1881.2420881487608</v>
      </c>
      <c r="AJ133" s="100">
        <f t="shared" si="75"/>
        <v>1422.47</v>
      </c>
      <c r="AK133" s="25">
        <f t="shared" si="76"/>
        <v>458.77208814876076</v>
      </c>
      <c r="AL133" s="25">
        <f t="shared" si="77"/>
        <v>30.266017970994366</v>
      </c>
      <c r="AM133" s="25">
        <f t="shared" si="78"/>
        <v>-24.627464893081115</v>
      </c>
      <c r="AN133" s="25">
        <f t="shared" si="79"/>
        <v>464.41064122667404</v>
      </c>
      <c r="AO133" s="25">
        <f t="shared" si="80"/>
        <v>416.70029185417229</v>
      </c>
      <c r="AP133" s="98">
        <f t="shared" si="81"/>
        <v>881.11093308084628</v>
      </c>
      <c r="AQ133" s="25">
        <f t="shared" si="82"/>
        <v>110.7081803604561</v>
      </c>
      <c r="AR133" s="98">
        <f t="shared" si="83"/>
        <v>991.81911344130242</v>
      </c>
      <c r="AS133" s="98"/>
      <c r="AT133" s="25">
        <f t="shared" si="84"/>
        <v>1741.5660225328011</v>
      </c>
      <c r="AU133" s="25">
        <f t="shared" si="85"/>
        <v>213.22197109232033</v>
      </c>
      <c r="AV133" s="25">
        <f t="shared" si="86"/>
        <v>1954.7879936251215</v>
      </c>
      <c r="AW133" s="100">
        <f t="shared" si="87"/>
        <v>1467.53</v>
      </c>
      <c r="AX133" s="25">
        <f t="shared" si="88"/>
        <v>487.25799362512151</v>
      </c>
      <c r="AY133" s="25">
        <f t="shared" si="89"/>
        <v>30.360024366114832</v>
      </c>
      <c r="AZ133" s="25">
        <f t="shared" si="90"/>
        <v>-26.752870269578544</v>
      </c>
      <c r="BA133" s="25">
        <f t="shared" si="91"/>
        <v>490.86514772165782</v>
      </c>
      <c r="BB133" s="25">
        <f t="shared" si="92"/>
        <v>416.38125858425957</v>
      </c>
      <c r="BC133" s="98">
        <f t="shared" si="93"/>
        <v>907.24640630591739</v>
      </c>
      <c r="BD133" s="25">
        <f t="shared" si="94"/>
        <v>109.67680992271642</v>
      </c>
      <c r="BE133" s="98">
        <f t="shared" si="95"/>
        <v>1016.9232162286338</v>
      </c>
      <c r="BF133" s="25"/>
      <c r="BG133" s="25">
        <f t="shared" si="96"/>
        <v>67.407995579007547</v>
      </c>
      <c r="BH133" s="25">
        <f t="shared" si="97"/>
        <v>6.1379098973530404</v>
      </c>
      <c r="BI133" s="25">
        <f t="shared" si="98"/>
        <v>73.545905476360758</v>
      </c>
      <c r="BJ133" s="25">
        <f t="shared" si="99"/>
        <v>45.059999999999945</v>
      </c>
      <c r="BK133" s="25">
        <f t="shared" si="100"/>
        <v>28.485905476360756</v>
      </c>
      <c r="BL133" s="25">
        <f t="shared" si="101"/>
        <v>9.4006395120466379E-2</v>
      </c>
      <c r="BM133" s="25">
        <f t="shared" si="102"/>
        <v>-2.1254053764974294</v>
      </c>
      <c r="BN133" s="25">
        <f t="shared" si="103"/>
        <v>26.454506494983775</v>
      </c>
      <c r="BO133" s="25">
        <f t="shared" si="104"/>
        <v>-0.31903326991272252</v>
      </c>
      <c r="BP133" s="98">
        <f t="shared" si="105"/>
        <v>26.135473225071109</v>
      </c>
      <c r="BQ133" s="25">
        <f t="shared" si="106"/>
        <v>-1.0313704377396817</v>
      </c>
      <c r="BR133" s="97">
        <f t="shared" si="107"/>
        <v>25.104102787331385</v>
      </c>
    </row>
    <row r="134" spans="1:70" x14ac:dyDescent="0.25">
      <c r="A134" s="45">
        <v>410</v>
      </c>
      <c r="B134" s="9" t="s">
        <v>132</v>
      </c>
      <c r="C134" s="10">
        <v>18762</v>
      </c>
      <c r="D134" s="10">
        <v>39060400.310000002</v>
      </c>
      <c r="E134" s="10">
        <v>3695857.0529225143</v>
      </c>
      <c r="F134" s="29">
        <v>42756257.362922519</v>
      </c>
      <c r="G134" s="35">
        <v>1422.47</v>
      </c>
      <c r="H134" s="12">
        <v>26688382.140000001</v>
      </c>
      <c r="I134" s="33">
        <v>16067875.222922519</v>
      </c>
      <c r="J134" s="10">
        <v>518890.41829918267</v>
      </c>
      <c r="K134" s="16">
        <v>-7406389.4054982066</v>
      </c>
      <c r="L134" s="29">
        <v>9180376.2357234955</v>
      </c>
      <c r="M134" s="16">
        <v>8006554.2922604354</v>
      </c>
      <c r="N134" s="31">
        <v>17186930.52798393</v>
      </c>
      <c r="O134" s="30">
        <v>1172841.9415278588</v>
      </c>
      <c r="P134" s="34">
        <v>18359772.469511788</v>
      </c>
      <c r="Q134" s="16"/>
      <c r="R134" s="10">
        <v>18762</v>
      </c>
      <c r="S134" s="10">
        <v>40645420.610000007</v>
      </c>
      <c r="T134" s="10">
        <v>3795244.7222243678</v>
      </c>
      <c r="U134" s="29">
        <v>44440665.332224376</v>
      </c>
      <c r="V134" s="35">
        <v>1467.53</v>
      </c>
      <c r="W134" s="12">
        <v>27533797.859999999</v>
      </c>
      <c r="X134" s="33">
        <v>16906867.472224377</v>
      </c>
      <c r="Y134" s="10">
        <v>520502.44689844002</v>
      </c>
      <c r="Z134" s="16">
        <v>-7446396.7904982073</v>
      </c>
      <c r="AA134" s="29">
        <v>9980973.1286246106</v>
      </c>
      <c r="AB134" s="16">
        <v>8020143.3139508339</v>
      </c>
      <c r="AC134" s="31">
        <v>18001116.442575444</v>
      </c>
      <c r="AD134" s="30">
        <v>1176114.9960037828</v>
      </c>
      <c r="AE134" s="34">
        <v>19177231.438579228</v>
      </c>
      <c r="AG134" s="25">
        <f t="shared" si="72"/>
        <v>2081.8889409444623</v>
      </c>
      <c r="AH134" s="25">
        <f t="shared" si="73"/>
        <v>196.98630492071817</v>
      </c>
      <c r="AI134" s="25">
        <f t="shared" si="74"/>
        <v>2278.8752458651807</v>
      </c>
      <c r="AJ134" s="100">
        <f t="shared" si="75"/>
        <v>1422.47</v>
      </c>
      <c r="AK134" s="25">
        <f t="shared" si="76"/>
        <v>856.40524586518063</v>
      </c>
      <c r="AL134" s="25">
        <f t="shared" si="77"/>
        <v>27.656455511095974</v>
      </c>
      <c r="AM134" s="25">
        <f t="shared" si="78"/>
        <v>-394.75479189309277</v>
      </c>
      <c r="AN134" s="25">
        <f t="shared" si="79"/>
        <v>489.30690948318386</v>
      </c>
      <c r="AO134" s="25">
        <f t="shared" si="80"/>
        <v>426.7431133280266</v>
      </c>
      <c r="AP134" s="98">
        <f t="shared" si="81"/>
        <v>916.0500228112104</v>
      </c>
      <c r="AQ134" s="25">
        <f t="shared" si="82"/>
        <v>62.511562814617783</v>
      </c>
      <c r="AR134" s="98">
        <f t="shared" si="83"/>
        <v>978.56158562582823</v>
      </c>
      <c r="AS134" s="98"/>
      <c r="AT134" s="25">
        <f t="shared" si="84"/>
        <v>2166.3692895213735</v>
      </c>
      <c r="AU134" s="25">
        <f t="shared" si="85"/>
        <v>202.28359035413962</v>
      </c>
      <c r="AV134" s="25">
        <f t="shared" si="86"/>
        <v>2368.652879875513</v>
      </c>
      <c r="AW134" s="100">
        <f t="shared" si="87"/>
        <v>1467.53</v>
      </c>
      <c r="AX134" s="25">
        <f t="shared" si="88"/>
        <v>901.12287987551315</v>
      </c>
      <c r="AY134" s="25">
        <f t="shared" si="89"/>
        <v>27.742375381006291</v>
      </c>
      <c r="AZ134" s="25">
        <f t="shared" si="90"/>
        <v>-396.88715438110046</v>
      </c>
      <c r="BA134" s="25">
        <f t="shared" si="91"/>
        <v>531.97810087541893</v>
      </c>
      <c r="BB134" s="25">
        <f t="shared" si="92"/>
        <v>427.46739760957433</v>
      </c>
      <c r="BC134" s="98">
        <f t="shared" si="93"/>
        <v>959.44549848499321</v>
      </c>
      <c r="BD134" s="25">
        <f t="shared" si="94"/>
        <v>62.686014071196183</v>
      </c>
      <c r="BE134" s="98">
        <f t="shared" si="95"/>
        <v>1022.1315125561895</v>
      </c>
      <c r="BF134" s="25"/>
      <c r="BG134" s="25">
        <f t="shared" si="96"/>
        <v>84.480348576911183</v>
      </c>
      <c r="BH134" s="25">
        <f t="shared" si="97"/>
        <v>5.2972854334214503</v>
      </c>
      <c r="BI134" s="25">
        <f t="shared" si="98"/>
        <v>89.777634010332349</v>
      </c>
      <c r="BJ134" s="25">
        <f t="shared" si="99"/>
        <v>45.059999999999945</v>
      </c>
      <c r="BK134" s="25">
        <f t="shared" si="100"/>
        <v>44.717634010332517</v>
      </c>
      <c r="BL134" s="25">
        <f t="shared" si="101"/>
        <v>8.5919869910316748E-2</v>
      </c>
      <c r="BM134" s="25">
        <f t="shared" si="102"/>
        <v>-2.1323624880076864</v>
      </c>
      <c r="BN134" s="25">
        <f t="shared" si="103"/>
        <v>42.671191392235073</v>
      </c>
      <c r="BO134" s="25">
        <f t="shared" si="104"/>
        <v>0.72428428154773883</v>
      </c>
      <c r="BP134" s="98">
        <f t="shared" si="105"/>
        <v>43.395475673782812</v>
      </c>
      <c r="BQ134" s="25">
        <f t="shared" si="106"/>
        <v>0.17445125657840066</v>
      </c>
      <c r="BR134" s="97">
        <f t="shared" si="107"/>
        <v>43.569926930361248</v>
      </c>
    </row>
    <row r="135" spans="1:70" x14ac:dyDescent="0.25">
      <c r="A135" s="45">
        <v>416</v>
      </c>
      <c r="B135" s="9" t="s">
        <v>133</v>
      </c>
      <c r="C135" s="10">
        <v>2862</v>
      </c>
      <c r="D135" s="10">
        <v>4754431.91</v>
      </c>
      <c r="E135" s="10">
        <v>628596.48680052918</v>
      </c>
      <c r="F135" s="29">
        <v>5383028.3968005292</v>
      </c>
      <c r="G135" s="35">
        <v>1422.47</v>
      </c>
      <c r="H135" s="12">
        <v>4071109.14</v>
      </c>
      <c r="I135" s="33">
        <v>1311919.2568005291</v>
      </c>
      <c r="J135" s="10">
        <v>67592.736553279756</v>
      </c>
      <c r="K135" s="16">
        <v>-924615.85692495725</v>
      </c>
      <c r="L135" s="29">
        <v>454896.13642885152</v>
      </c>
      <c r="M135" s="16">
        <v>1332884.7354896122</v>
      </c>
      <c r="N135" s="31">
        <v>1787780.8719184636</v>
      </c>
      <c r="O135" s="30">
        <v>280044.18764142448</v>
      </c>
      <c r="P135" s="34">
        <v>2067825.0595598882</v>
      </c>
      <c r="Q135" s="16"/>
      <c r="R135" s="10">
        <v>2862</v>
      </c>
      <c r="S135" s="10">
        <v>4946043.49</v>
      </c>
      <c r="T135" s="10">
        <v>647320.52134681004</v>
      </c>
      <c r="U135" s="29">
        <v>5593364.0113468105</v>
      </c>
      <c r="V135" s="35">
        <v>1467.53</v>
      </c>
      <c r="W135" s="12">
        <v>4200070.8600000003</v>
      </c>
      <c r="X135" s="33">
        <v>1393293.1513468102</v>
      </c>
      <c r="Y135" s="10">
        <v>67804.537833826413</v>
      </c>
      <c r="Z135" s="16">
        <v>-930713.96192495711</v>
      </c>
      <c r="AA135" s="29">
        <v>530383.72725567943</v>
      </c>
      <c r="AB135" s="16">
        <v>1325726.2356059279</v>
      </c>
      <c r="AC135" s="31">
        <v>1856109.9628616073</v>
      </c>
      <c r="AD135" s="30">
        <v>276041.49974888051</v>
      </c>
      <c r="AE135" s="34">
        <v>2132151.4626104878</v>
      </c>
      <c r="AG135" s="25">
        <f t="shared" si="72"/>
        <v>1661.2270824598183</v>
      </c>
      <c r="AH135" s="25">
        <f t="shared" si="73"/>
        <v>219.63539021681663</v>
      </c>
      <c r="AI135" s="25">
        <f t="shared" si="74"/>
        <v>1880.862472676635</v>
      </c>
      <c r="AJ135" s="100">
        <f t="shared" si="75"/>
        <v>1422.47</v>
      </c>
      <c r="AK135" s="25">
        <f t="shared" si="76"/>
        <v>458.3924726766349</v>
      </c>
      <c r="AL135" s="25">
        <f t="shared" si="77"/>
        <v>23.617308369419902</v>
      </c>
      <c r="AM135" s="25">
        <f t="shared" si="78"/>
        <v>-323.06633715057905</v>
      </c>
      <c r="AN135" s="25">
        <f t="shared" si="79"/>
        <v>158.94344389547572</v>
      </c>
      <c r="AO135" s="25">
        <f t="shared" si="80"/>
        <v>465.71793692858569</v>
      </c>
      <c r="AP135" s="98">
        <f t="shared" si="81"/>
        <v>624.66138082406133</v>
      </c>
      <c r="AQ135" s="25">
        <f t="shared" si="82"/>
        <v>97.849122166814979</v>
      </c>
      <c r="AR135" s="98">
        <f t="shared" si="83"/>
        <v>722.51050299087638</v>
      </c>
      <c r="AS135" s="98"/>
      <c r="AT135" s="25">
        <f t="shared" si="84"/>
        <v>1728.1773200559051</v>
      </c>
      <c r="AU135" s="25">
        <f t="shared" si="85"/>
        <v>226.17768041467855</v>
      </c>
      <c r="AV135" s="25">
        <f t="shared" si="86"/>
        <v>1954.3550004705837</v>
      </c>
      <c r="AW135" s="100">
        <f t="shared" si="87"/>
        <v>1467.5300000000002</v>
      </c>
      <c r="AX135" s="25">
        <f t="shared" si="88"/>
        <v>486.82500047058357</v>
      </c>
      <c r="AY135" s="25">
        <f t="shared" si="89"/>
        <v>23.691313009722716</v>
      </c>
      <c r="AZ135" s="25">
        <f t="shared" si="90"/>
        <v>-325.19705168586898</v>
      </c>
      <c r="BA135" s="25">
        <f t="shared" si="91"/>
        <v>185.31926179443727</v>
      </c>
      <c r="BB135" s="25">
        <f t="shared" si="92"/>
        <v>463.21671404819284</v>
      </c>
      <c r="BC135" s="98">
        <f t="shared" si="93"/>
        <v>648.53597584263014</v>
      </c>
      <c r="BD135" s="25">
        <f t="shared" si="94"/>
        <v>96.450558961873</v>
      </c>
      <c r="BE135" s="98">
        <f t="shared" si="95"/>
        <v>744.98653480450309</v>
      </c>
      <c r="BF135" s="25"/>
      <c r="BG135" s="25">
        <f t="shared" si="96"/>
        <v>66.950237596086708</v>
      </c>
      <c r="BH135" s="25">
        <f t="shared" si="97"/>
        <v>6.5422901978619166</v>
      </c>
      <c r="BI135" s="25">
        <f t="shared" si="98"/>
        <v>73.492527793948739</v>
      </c>
      <c r="BJ135" s="25">
        <f t="shared" si="99"/>
        <v>45.060000000000173</v>
      </c>
      <c r="BK135" s="25">
        <f t="shared" si="100"/>
        <v>28.43252779394868</v>
      </c>
      <c r="BL135" s="25">
        <f t="shared" si="101"/>
        <v>7.400464030281384E-2</v>
      </c>
      <c r="BM135" s="25">
        <f t="shared" si="102"/>
        <v>-2.1307145352899397</v>
      </c>
      <c r="BN135" s="25">
        <f t="shared" si="103"/>
        <v>26.375817898961543</v>
      </c>
      <c r="BO135" s="25">
        <f t="shared" si="104"/>
        <v>-2.5012228803928451</v>
      </c>
      <c r="BP135" s="98">
        <f t="shared" si="105"/>
        <v>23.874595018568812</v>
      </c>
      <c r="BQ135" s="25">
        <f t="shared" si="106"/>
        <v>-1.3985632049419792</v>
      </c>
      <c r="BR135" s="97">
        <f t="shared" si="107"/>
        <v>22.476031813626719</v>
      </c>
    </row>
    <row r="136" spans="1:70" x14ac:dyDescent="0.25">
      <c r="A136" s="45">
        <v>418</v>
      </c>
      <c r="B136" s="9" t="s">
        <v>134</v>
      </c>
      <c r="C136" s="10">
        <v>24711</v>
      </c>
      <c r="D136" s="10">
        <v>50223798.280000001</v>
      </c>
      <c r="E136" s="10">
        <v>3899768.7153299865</v>
      </c>
      <c r="F136" s="29">
        <v>54123566.995329991</v>
      </c>
      <c r="G136" s="35">
        <v>1422.47</v>
      </c>
      <c r="H136" s="12">
        <v>35150656.170000002</v>
      </c>
      <c r="I136" s="33">
        <v>18972910.825329989</v>
      </c>
      <c r="J136" s="10">
        <v>1094311.8056912301</v>
      </c>
      <c r="K136" s="16">
        <v>-1771824.7721745158</v>
      </c>
      <c r="L136" s="29">
        <v>18295397.858846705</v>
      </c>
      <c r="M136" s="16">
        <v>1495961.8081743629</v>
      </c>
      <c r="N136" s="31">
        <v>19791359.66702107</v>
      </c>
      <c r="O136" s="30">
        <v>1279631.8749458625</v>
      </c>
      <c r="P136" s="34">
        <v>21070991.541966934</v>
      </c>
      <c r="Q136" s="16"/>
      <c r="R136" s="10">
        <v>24711</v>
      </c>
      <c r="S136" s="10">
        <v>52242028.219999999</v>
      </c>
      <c r="T136" s="10">
        <v>4006345.8509465051</v>
      </c>
      <c r="U136" s="29">
        <v>56248374.070946507</v>
      </c>
      <c r="V136" s="35">
        <v>1467.53</v>
      </c>
      <c r="W136" s="12">
        <v>36264133.829999998</v>
      </c>
      <c r="X136" s="33">
        <v>19984240.240946509</v>
      </c>
      <c r="Y136" s="10">
        <v>1097633.6041638996</v>
      </c>
      <c r="Z136" s="16">
        <v>-1824411.2471745163</v>
      </c>
      <c r="AA136" s="29">
        <v>19257462.597935893</v>
      </c>
      <c r="AB136" s="16">
        <v>1481875.0858604298</v>
      </c>
      <c r="AC136" s="31">
        <v>20739337.683796324</v>
      </c>
      <c r="AD136" s="30">
        <v>1315580.8930075294</v>
      </c>
      <c r="AE136" s="34">
        <v>22054918.576803852</v>
      </c>
      <c r="AG136" s="25">
        <f t="shared" si="72"/>
        <v>2032.4470187365951</v>
      </c>
      <c r="AH136" s="25">
        <f t="shared" si="73"/>
        <v>157.81509106592151</v>
      </c>
      <c r="AI136" s="25">
        <f t="shared" si="74"/>
        <v>2190.2621098025165</v>
      </c>
      <c r="AJ136" s="100">
        <f t="shared" si="75"/>
        <v>1422.47</v>
      </c>
      <c r="AK136" s="25">
        <f t="shared" si="76"/>
        <v>767.79210980251662</v>
      </c>
      <c r="AL136" s="25">
        <f t="shared" si="77"/>
        <v>44.284399890382019</v>
      </c>
      <c r="AM136" s="25">
        <f t="shared" si="78"/>
        <v>-71.701864439905947</v>
      </c>
      <c r="AN136" s="25">
        <f t="shared" si="79"/>
        <v>740.37464525299276</v>
      </c>
      <c r="AO136" s="25">
        <f t="shared" si="80"/>
        <v>60.538295017375376</v>
      </c>
      <c r="AP136" s="98">
        <f t="shared" si="81"/>
        <v>800.91294027036827</v>
      </c>
      <c r="AQ136" s="25">
        <f t="shared" si="82"/>
        <v>51.783896845366939</v>
      </c>
      <c r="AR136" s="98">
        <f t="shared" si="83"/>
        <v>852.69683711573521</v>
      </c>
      <c r="AS136" s="98"/>
      <c r="AT136" s="25">
        <f t="shared" si="84"/>
        <v>2114.1203601634897</v>
      </c>
      <c r="AU136" s="25">
        <f t="shared" si="85"/>
        <v>162.12803411219721</v>
      </c>
      <c r="AV136" s="25">
        <f t="shared" si="86"/>
        <v>2276.2483942756871</v>
      </c>
      <c r="AW136" s="100">
        <f t="shared" si="87"/>
        <v>1467.53</v>
      </c>
      <c r="AX136" s="25">
        <f t="shared" si="88"/>
        <v>808.71839427568727</v>
      </c>
      <c r="AY136" s="25">
        <f t="shared" si="89"/>
        <v>44.418825792719822</v>
      </c>
      <c r="AZ136" s="25">
        <f t="shared" si="90"/>
        <v>-73.829923806180091</v>
      </c>
      <c r="BA136" s="25">
        <f t="shared" si="91"/>
        <v>779.30729626222706</v>
      </c>
      <c r="BB136" s="25">
        <f t="shared" si="92"/>
        <v>59.968236245414182</v>
      </c>
      <c r="BC136" s="98">
        <f t="shared" si="93"/>
        <v>839.27553250764129</v>
      </c>
      <c r="BD136" s="25">
        <f t="shared" si="94"/>
        <v>53.238674801000748</v>
      </c>
      <c r="BE136" s="98">
        <f t="shared" si="95"/>
        <v>892.51420730864197</v>
      </c>
      <c r="BF136" s="25"/>
      <c r="BG136" s="25">
        <f t="shared" si="96"/>
        <v>81.673341426894694</v>
      </c>
      <c r="BH136" s="25">
        <f t="shared" si="97"/>
        <v>4.3129430462757057</v>
      </c>
      <c r="BI136" s="25">
        <f t="shared" si="98"/>
        <v>85.986284473170599</v>
      </c>
      <c r="BJ136" s="25">
        <f t="shared" si="99"/>
        <v>45.059999999999945</v>
      </c>
      <c r="BK136" s="25">
        <f t="shared" si="100"/>
        <v>40.926284473170654</v>
      </c>
      <c r="BL136" s="25">
        <f t="shared" si="101"/>
        <v>0.13442590233780294</v>
      </c>
      <c r="BM136" s="25">
        <f t="shared" si="102"/>
        <v>-2.1280593662741438</v>
      </c>
      <c r="BN136" s="25">
        <f t="shared" si="103"/>
        <v>38.932651009234291</v>
      </c>
      <c r="BO136" s="25">
        <f t="shared" si="104"/>
        <v>-0.57005877196119314</v>
      </c>
      <c r="BP136" s="98">
        <f t="shared" si="105"/>
        <v>38.36259223727302</v>
      </c>
      <c r="BQ136" s="25">
        <f t="shared" si="106"/>
        <v>1.4547779556338085</v>
      </c>
      <c r="BR136" s="97">
        <f t="shared" si="107"/>
        <v>39.817370192906765</v>
      </c>
    </row>
    <row r="137" spans="1:70" x14ac:dyDescent="0.25">
      <c r="A137" s="45">
        <v>420</v>
      </c>
      <c r="B137" s="9" t="s">
        <v>135</v>
      </c>
      <c r="C137" s="10">
        <v>9049</v>
      </c>
      <c r="D137" s="10">
        <v>12138582.91</v>
      </c>
      <c r="E137" s="10">
        <v>2361046.4625541964</v>
      </c>
      <c r="F137" s="29">
        <v>14499629.372554196</v>
      </c>
      <c r="G137" s="35">
        <v>1422.47</v>
      </c>
      <c r="H137" s="12">
        <v>12871931.029999999</v>
      </c>
      <c r="I137" s="33">
        <v>1627698.3425541967</v>
      </c>
      <c r="J137" s="10">
        <v>273381.56960467354</v>
      </c>
      <c r="K137" s="16">
        <v>356188.27778084489</v>
      </c>
      <c r="L137" s="29">
        <v>2257268.189939715</v>
      </c>
      <c r="M137" s="16">
        <v>2688087.3470430966</v>
      </c>
      <c r="N137" s="31">
        <v>4945355.536982812</v>
      </c>
      <c r="O137" s="30">
        <v>1118786.7974107102</v>
      </c>
      <c r="P137" s="34">
        <v>6064142.3343935218</v>
      </c>
      <c r="Q137" s="16"/>
      <c r="R137" s="10">
        <v>9049</v>
      </c>
      <c r="S137" s="10">
        <v>12618464.940000001</v>
      </c>
      <c r="T137" s="10">
        <v>2433283.2700788942</v>
      </c>
      <c r="U137" s="29">
        <v>15051748.210078895</v>
      </c>
      <c r="V137" s="35">
        <v>1467.53</v>
      </c>
      <c r="W137" s="12">
        <v>13279678.970000001</v>
      </c>
      <c r="X137" s="33">
        <v>1772069.2400788944</v>
      </c>
      <c r="Y137" s="10">
        <v>274229.88859459618</v>
      </c>
      <c r="Z137" s="16">
        <v>336915.52278084494</v>
      </c>
      <c r="AA137" s="29">
        <v>2383214.6514543355</v>
      </c>
      <c r="AB137" s="16">
        <v>2709563.4440240022</v>
      </c>
      <c r="AC137" s="31">
        <v>5092778.0954783373</v>
      </c>
      <c r="AD137" s="30">
        <v>1105307.0195739814</v>
      </c>
      <c r="AE137" s="34">
        <v>6198085.1150523182</v>
      </c>
      <c r="AG137" s="25">
        <f t="shared" si="72"/>
        <v>1341.4281036578627</v>
      </c>
      <c r="AH137" s="25">
        <f t="shared" si="73"/>
        <v>260.9179425963307</v>
      </c>
      <c r="AI137" s="25">
        <f t="shared" si="74"/>
        <v>1602.3460462541934</v>
      </c>
      <c r="AJ137" s="100">
        <f t="shared" si="75"/>
        <v>1422.47</v>
      </c>
      <c r="AK137" s="25">
        <f t="shared" si="76"/>
        <v>179.87604625419348</v>
      </c>
      <c r="AL137" s="25">
        <f t="shared" si="77"/>
        <v>30.211246502892422</v>
      </c>
      <c r="AM137" s="25">
        <f t="shared" si="78"/>
        <v>39.36217016033207</v>
      </c>
      <c r="AN137" s="25">
        <f t="shared" si="79"/>
        <v>249.44946291741795</v>
      </c>
      <c r="AO137" s="25">
        <f t="shared" si="80"/>
        <v>297.05905039707113</v>
      </c>
      <c r="AP137" s="98">
        <f t="shared" si="81"/>
        <v>546.50851331448916</v>
      </c>
      <c r="AQ137" s="25">
        <f t="shared" si="82"/>
        <v>123.63651203566253</v>
      </c>
      <c r="AR137" s="98">
        <f t="shared" si="83"/>
        <v>670.14502535015163</v>
      </c>
      <c r="AS137" s="98"/>
      <c r="AT137" s="25">
        <f t="shared" si="84"/>
        <v>1394.4596021659854</v>
      </c>
      <c r="AU137" s="25">
        <f t="shared" si="85"/>
        <v>268.90079236146471</v>
      </c>
      <c r="AV137" s="25">
        <f t="shared" si="86"/>
        <v>1663.3603945274499</v>
      </c>
      <c r="AW137" s="100">
        <f t="shared" si="87"/>
        <v>1467.53</v>
      </c>
      <c r="AX137" s="25">
        <f t="shared" si="88"/>
        <v>195.83039452744993</v>
      </c>
      <c r="AY137" s="25">
        <f t="shared" si="89"/>
        <v>30.304993766669927</v>
      </c>
      <c r="AZ137" s="25">
        <f t="shared" si="90"/>
        <v>37.232348633091497</v>
      </c>
      <c r="BA137" s="25">
        <f t="shared" si="91"/>
        <v>263.36773692721135</v>
      </c>
      <c r="BB137" s="25">
        <f t="shared" si="92"/>
        <v>299.43236203160592</v>
      </c>
      <c r="BC137" s="98">
        <f t="shared" si="93"/>
        <v>562.80009895881722</v>
      </c>
      <c r="BD137" s="25">
        <f t="shared" si="94"/>
        <v>122.14686922024327</v>
      </c>
      <c r="BE137" s="98">
        <f t="shared" si="95"/>
        <v>684.94696817906049</v>
      </c>
      <c r="BF137" s="25"/>
      <c r="BG137" s="25">
        <f t="shared" si="96"/>
        <v>53.031498508122695</v>
      </c>
      <c r="BH137" s="25">
        <f t="shared" si="97"/>
        <v>7.9828497651340058</v>
      </c>
      <c r="BI137" s="25">
        <f t="shared" si="98"/>
        <v>61.014348273256473</v>
      </c>
      <c r="BJ137" s="25">
        <f t="shared" si="99"/>
        <v>45.059999999999945</v>
      </c>
      <c r="BK137" s="25">
        <f t="shared" si="100"/>
        <v>15.954348273256443</v>
      </c>
      <c r="BL137" s="25">
        <f t="shared" si="101"/>
        <v>9.3747263777505196E-2</v>
      </c>
      <c r="BM137" s="25">
        <f t="shared" si="102"/>
        <v>-2.1298215272405727</v>
      </c>
      <c r="BN137" s="25">
        <f t="shared" si="103"/>
        <v>13.918274009793407</v>
      </c>
      <c r="BO137" s="25">
        <f t="shared" si="104"/>
        <v>2.3733116345347867</v>
      </c>
      <c r="BP137" s="98">
        <f t="shared" si="105"/>
        <v>16.291585644328052</v>
      </c>
      <c r="BQ137" s="25">
        <f t="shared" si="106"/>
        <v>-1.4896428154192591</v>
      </c>
      <c r="BR137" s="97">
        <f t="shared" si="107"/>
        <v>14.801942828908864</v>
      </c>
    </row>
    <row r="138" spans="1:70" x14ac:dyDescent="0.25">
      <c r="A138" s="45">
        <v>421</v>
      </c>
      <c r="B138" s="9" t="s">
        <v>136</v>
      </c>
      <c r="C138" s="10">
        <v>682</v>
      </c>
      <c r="D138" s="10">
        <v>1100953.44</v>
      </c>
      <c r="E138" s="10">
        <v>448392.97026157239</v>
      </c>
      <c r="F138" s="29">
        <v>1549346.4102615723</v>
      </c>
      <c r="G138" s="35">
        <v>1422.47</v>
      </c>
      <c r="H138" s="12">
        <v>970124.54</v>
      </c>
      <c r="I138" s="33">
        <v>579221.8702615723</v>
      </c>
      <c r="J138" s="10">
        <v>225452.93824681037</v>
      </c>
      <c r="K138" s="16">
        <v>399233.75248964806</v>
      </c>
      <c r="L138" s="29">
        <v>1203908.5609980307</v>
      </c>
      <c r="M138" s="16">
        <v>168409.84516485548</v>
      </c>
      <c r="N138" s="31">
        <v>1372318.4061628862</v>
      </c>
      <c r="O138" s="30">
        <v>128611.47662920679</v>
      </c>
      <c r="P138" s="34">
        <v>1500929.8827920929</v>
      </c>
      <c r="Q138" s="16"/>
      <c r="R138" s="10">
        <v>682</v>
      </c>
      <c r="S138" s="10">
        <v>1144711.92</v>
      </c>
      <c r="T138" s="10">
        <v>463823.61179237958</v>
      </c>
      <c r="U138" s="29">
        <v>1608535.5317923795</v>
      </c>
      <c r="V138" s="35">
        <v>1467.53</v>
      </c>
      <c r="W138" s="12">
        <v>1000855.46</v>
      </c>
      <c r="X138" s="33">
        <v>607680.07179237949</v>
      </c>
      <c r="Y138" s="10">
        <v>226118.76392461584</v>
      </c>
      <c r="Z138" s="16">
        <v>397778.09748964797</v>
      </c>
      <c r="AA138" s="29">
        <v>1231576.9332066432</v>
      </c>
      <c r="AB138" s="16">
        <v>164270.56682786639</v>
      </c>
      <c r="AC138" s="31">
        <v>1395847.5000345097</v>
      </c>
      <c r="AD138" s="30">
        <v>126608.93895643306</v>
      </c>
      <c r="AE138" s="34">
        <v>1522456.4389909427</v>
      </c>
      <c r="AG138" s="25">
        <f t="shared" si="72"/>
        <v>1614.3012316715542</v>
      </c>
      <c r="AH138" s="25">
        <f t="shared" si="73"/>
        <v>657.46769833075132</v>
      </c>
      <c r="AI138" s="25">
        <f t="shared" si="74"/>
        <v>2271.7689300023053</v>
      </c>
      <c r="AJ138" s="100">
        <f t="shared" si="75"/>
        <v>1422.47</v>
      </c>
      <c r="AK138" s="25">
        <f t="shared" si="76"/>
        <v>849.29893000230538</v>
      </c>
      <c r="AL138" s="25">
        <f t="shared" si="77"/>
        <v>330.57615578711199</v>
      </c>
      <c r="AM138" s="25">
        <f t="shared" si="78"/>
        <v>585.38673385578898</v>
      </c>
      <c r="AN138" s="25">
        <f t="shared" si="79"/>
        <v>1765.2618196452063</v>
      </c>
      <c r="AO138" s="25">
        <f t="shared" si="80"/>
        <v>246.93525683996404</v>
      </c>
      <c r="AP138" s="98">
        <f t="shared" si="81"/>
        <v>2012.1970764851703</v>
      </c>
      <c r="AQ138" s="25">
        <f t="shared" si="82"/>
        <v>188.57987775543518</v>
      </c>
      <c r="AR138" s="98">
        <f t="shared" si="83"/>
        <v>2200.7769542406054</v>
      </c>
      <c r="AS138" s="98"/>
      <c r="AT138" s="25">
        <f t="shared" si="84"/>
        <v>1678.4632258064514</v>
      </c>
      <c r="AU138" s="25">
        <f t="shared" si="85"/>
        <v>680.09327242284394</v>
      </c>
      <c r="AV138" s="25">
        <f t="shared" si="86"/>
        <v>2358.5564982292954</v>
      </c>
      <c r="AW138" s="100">
        <f t="shared" si="87"/>
        <v>1467.53</v>
      </c>
      <c r="AX138" s="25">
        <f t="shared" si="88"/>
        <v>891.02649822929538</v>
      </c>
      <c r="AY138" s="25">
        <f t="shared" si="89"/>
        <v>331.55243977216401</v>
      </c>
      <c r="AZ138" s="25">
        <f t="shared" si="90"/>
        <v>583.25234236018764</v>
      </c>
      <c r="BA138" s="25">
        <f t="shared" si="91"/>
        <v>1805.831280361647</v>
      </c>
      <c r="BB138" s="25">
        <f t="shared" si="92"/>
        <v>240.8659337652</v>
      </c>
      <c r="BC138" s="98">
        <f t="shared" si="93"/>
        <v>2046.697214126847</v>
      </c>
      <c r="BD138" s="25">
        <f t="shared" si="94"/>
        <v>185.64360550796636</v>
      </c>
      <c r="BE138" s="98">
        <f t="shared" si="95"/>
        <v>2232.3408196348132</v>
      </c>
      <c r="BF138" s="25"/>
      <c r="BG138" s="25">
        <f t="shared" si="96"/>
        <v>64.161994134897213</v>
      </c>
      <c r="BH138" s="25">
        <f t="shared" si="97"/>
        <v>22.62557409209262</v>
      </c>
      <c r="BI138" s="25">
        <f t="shared" si="98"/>
        <v>86.787568226990061</v>
      </c>
      <c r="BJ138" s="25">
        <f t="shared" si="99"/>
        <v>45.059999999999945</v>
      </c>
      <c r="BK138" s="25">
        <f t="shared" si="100"/>
        <v>41.727568226990002</v>
      </c>
      <c r="BL138" s="25">
        <f t="shared" si="101"/>
        <v>0.97628398505202085</v>
      </c>
      <c r="BM138" s="25">
        <f t="shared" si="102"/>
        <v>-2.134391495601335</v>
      </c>
      <c r="BN138" s="25">
        <f t="shared" si="103"/>
        <v>40.569460716440744</v>
      </c>
      <c r="BO138" s="25">
        <f t="shared" si="104"/>
        <v>-6.0693230747640428</v>
      </c>
      <c r="BP138" s="98">
        <f t="shared" si="105"/>
        <v>34.500137641676702</v>
      </c>
      <c r="BQ138" s="25">
        <f t="shared" si="106"/>
        <v>-2.9362722474688212</v>
      </c>
      <c r="BR138" s="97">
        <f t="shared" si="107"/>
        <v>31.563865394207824</v>
      </c>
    </row>
    <row r="139" spans="1:70" x14ac:dyDescent="0.25">
      <c r="A139" s="45">
        <v>422</v>
      </c>
      <c r="B139" s="9" t="s">
        <v>137</v>
      </c>
      <c r="C139" s="10">
        <v>10228</v>
      </c>
      <c r="D139" s="10">
        <v>10103828.35</v>
      </c>
      <c r="E139" s="10">
        <v>6014211.8319216929</v>
      </c>
      <c r="F139" s="29">
        <v>16118040.181921693</v>
      </c>
      <c r="G139" s="35">
        <v>1422.47</v>
      </c>
      <c r="H139" s="12">
        <v>14549023.16</v>
      </c>
      <c r="I139" s="33">
        <v>1569017.0219216924</v>
      </c>
      <c r="J139" s="10">
        <v>1508500.1311478617</v>
      </c>
      <c r="K139" s="16">
        <v>-649025.21146025613</v>
      </c>
      <c r="L139" s="29">
        <v>2428491.9416092979</v>
      </c>
      <c r="M139" s="16">
        <v>3890351.6950838706</v>
      </c>
      <c r="N139" s="31">
        <v>6318843.6366931684</v>
      </c>
      <c r="O139" s="30">
        <v>1570438.5367014387</v>
      </c>
      <c r="P139" s="34">
        <v>7889282.1733946074</v>
      </c>
      <c r="Q139" s="16"/>
      <c r="R139" s="10">
        <v>10228</v>
      </c>
      <c r="S139" s="10">
        <v>10505416.35</v>
      </c>
      <c r="T139" s="10">
        <v>6203895.6164201032</v>
      </c>
      <c r="U139" s="29">
        <v>16709311.966420103</v>
      </c>
      <c r="V139" s="35">
        <v>1467.53</v>
      </c>
      <c r="W139" s="12">
        <v>15009896.84</v>
      </c>
      <c r="X139" s="33">
        <v>1699415.126420103</v>
      </c>
      <c r="Y139" s="10">
        <v>1512986.1725827213</v>
      </c>
      <c r="Z139" s="16">
        <v>-670691.3864602563</v>
      </c>
      <c r="AA139" s="29">
        <v>2541709.9125425681</v>
      </c>
      <c r="AB139" s="16">
        <v>3890372.9976223144</v>
      </c>
      <c r="AC139" s="31">
        <v>6432082.9101648824</v>
      </c>
      <c r="AD139" s="30">
        <v>1543478.5645400675</v>
      </c>
      <c r="AE139" s="34">
        <v>7975561.4747049501</v>
      </c>
      <c r="AG139" s="25">
        <f t="shared" ref="AG139:AG202" si="108">D139/$C139</f>
        <v>987.85963531482207</v>
      </c>
      <c r="AH139" s="25">
        <f t="shared" ref="AH139:AH202" si="109">E139/$C139</f>
        <v>588.01445364897268</v>
      </c>
      <c r="AI139" s="25">
        <f t="shared" ref="AI139:AI202" si="110">F139/$C139</f>
        <v>1575.8740889637947</v>
      </c>
      <c r="AJ139" s="100">
        <f t="shared" ref="AJ139:AJ202" si="111">H139/$C139</f>
        <v>1422.47</v>
      </c>
      <c r="AK139" s="25">
        <f t="shared" ref="AK139:AK202" si="112">I139/$C139</f>
        <v>153.40408896379472</v>
      </c>
      <c r="AL139" s="25">
        <f t="shared" ref="AL139:AL202" si="113">J139/$C139</f>
        <v>147.4873026151605</v>
      </c>
      <c r="AM139" s="25">
        <f t="shared" ref="AM139:AM202" si="114">K139/$C139</f>
        <v>-63.455730490834583</v>
      </c>
      <c r="AN139" s="25">
        <f t="shared" ref="AN139:AN202" si="115">L139/$C139</f>
        <v>237.43566108812064</v>
      </c>
      <c r="AO139" s="25">
        <f t="shared" ref="AO139:AO202" si="116">M139/$C139</f>
        <v>380.36289549118794</v>
      </c>
      <c r="AP139" s="98">
        <f t="shared" ref="AP139:AP202" si="117">N139/$C139</f>
        <v>617.79855657930864</v>
      </c>
      <c r="AQ139" s="25">
        <f t="shared" ref="AQ139:AQ202" si="118">O139/$C139</f>
        <v>153.54307163682427</v>
      </c>
      <c r="AR139" s="98">
        <f t="shared" ref="AR139:AR202" si="119">P139/$C139</f>
        <v>771.3416282161329</v>
      </c>
      <c r="AS139" s="98"/>
      <c r="AT139" s="25">
        <f t="shared" ref="AT139:AT202" si="120">S139/$C139</f>
        <v>1027.1232254595229</v>
      </c>
      <c r="AU139" s="25">
        <f t="shared" ref="AU139:AU202" si="121">T139/$C139</f>
        <v>606.55999378374099</v>
      </c>
      <c r="AV139" s="25">
        <f t="shared" ref="AV139:AV202" si="122">U139/$C139</f>
        <v>1633.6832192432639</v>
      </c>
      <c r="AW139" s="100">
        <f t="shared" ref="AW139:AW202" si="123">W139/$C139</f>
        <v>1467.53</v>
      </c>
      <c r="AX139" s="25">
        <f t="shared" ref="AX139:AX202" si="124">X139/$C139</f>
        <v>166.15321924326389</v>
      </c>
      <c r="AY139" s="25">
        <f t="shared" ref="AY139:AY202" si="125">Y139/$C139</f>
        <v>147.92590658806427</v>
      </c>
      <c r="AZ139" s="25">
        <f t="shared" ref="AZ139:AZ202" si="126">Z139/$C139</f>
        <v>-65.57405029920379</v>
      </c>
      <c r="BA139" s="25">
        <f t="shared" ref="BA139:BA202" si="127">AA139/$C139</f>
        <v>248.50507553212438</v>
      </c>
      <c r="BB139" s="25">
        <f t="shared" ref="BB139:BB202" si="128">AB139/$C139</f>
        <v>380.36497825795016</v>
      </c>
      <c r="BC139" s="98">
        <f t="shared" ref="BC139:BC202" si="129">AC139/$C139</f>
        <v>628.87005379007451</v>
      </c>
      <c r="BD139" s="25">
        <f t="shared" ref="BD139:BD202" si="130">AD139/$C139</f>
        <v>150.90717291162176</v>
      </c>
      <c r="BE139" s="98">
        <f t="shared" ref="BE139:BE202" si="131">AE139/$C139</f>
        <v>779.77722670169635</v>
      </c>
      <c r="BF139" s="25"/>
      <c r="BG139" s="25">
        <f t="shared" ref="BG139:BG202" si="132">AT139-AG139</f>
        <v>39.263590144700856</v>
      </c>
      <c r="BH139" s="25">
        <f t="shared" ref="BH139:BH202" si="133">AU139-AH139</f>
        <v>18.545540134768316</v>
      </c>
      <c r="BI139" s="25">
        <f t="shared" ref="BI139:BI202" si="134">AV139-AI139</f>
        <v>57.809130279469173</v>
      </c>
      <c r="BJ139" s="25">
        <f t="shared" ref="BJ139:BJ202" si="135">AW139-AJ139</f>
        <v>45.059999999999945</v>
      </c>
      <c r="BK139" s="25">
        <f t="shared" ref="BK139:BK202" si="136">AX139-AK139</f>
        <v>12.749130279469171</v>
      </c>
      <c r="BL139" s="25">
        <f t="shared" ref="BL139:BL202" si="137">AY139-AL139</f>
        <v>0.43860397290376341</v>
      </c>
      <c r="BM139" s="25">
        <f t="shared" ref="BM139:BM202" si="138">AZ139-AM139</f>
        <v>-2.1183198083692076</v>
      </c>
      <c r="BN139" s="25">
        <f t="shared" ref="BN139:BN202" si="139">BA139-AN139</f>
        <v>11.069414444003741</v>
      </c>
      <c r="BO139" s="25">
        <f t="shared" ref="BO139:BO202" si="140">BB139-AO139</f>
        <v>2.0827667622143053E-3</v>
      </c>
      <c r="BP139" s="98">
        <f t="shared" ref="BP139:BP202" si="141">BC139-AP139</f>
        <v>11.07149721076587</v>
      </c>
      <c r="BQ139" s="25">
        <f t="shared" ref="BQ139:BQ202" si="142">BD139-AQ139</f>
        <v>-2.6358987252025088</v>
      </c>
      <c r="BR139" s="97">
        <f t="shared" ref="BR139:BR202" si="143">BE139-AR139</f>
        <v>8.435598485563446</v>
      </c>
    </row>
    <row r="140" spans="1:70" x14ac:dyDescent="0.25">
      <c r="A140" s="45">
        <v>423</v>
      </c>
      <c r="B140" s="9" t="s">
        <v>138</v>
      </c>
      <c r="C140" s="10">
        <v>20637</v>
      </c>
      <c r="D140" s="10">
        <v>38246202.950000003</v>
      </c>
      <c r="E140" s="10">
        <v>3557901.7532382454</v>
      </c>
      <c r="F140" s="29">
        <v>41804104.703238249</v>
      </c>
      <c r="G140" s="35">
        <v>1422.47</v>
      </c>
      <c r="H140" s="12">
        <v>29355513.390000001</v>
      </c>
      <c r="I140" s="33">
        <v>12448591.313238248</v>
      </c>
      <c r="J140" s="10">
        <v>785698.68643552647</v>
      </c>
      <c r="K140" s="16">
        <v>1637980.5412464719</v>
      </c>
      <c r="L140" s="29">
        <v>14872270.540920246</v>
      </c>
      <c r="M140" s="16">
        <v>1530853.9959585676</v>
      </c>
      <c r="N140" s="31">
        <v>16403124.536878813</v>
      </c>
      <c r="O140" s="30">
        <v>1454703.2804786349</v>
      </c>
      <c r="P140" s="34">
        <v>17857827.817357447</v>
      </c>
      <c r="Q140" s="16"/>
      <c r="R140" s="10">
        <v>20637</v>
      </c>
      <c r="S140" s="10">
        <v>39780268.510000005</v>
      </c>
      <c r="T140" s="10">
        <v>3661826.0748911961</v>
      </c>
      <c r="U140" s="29">
        <v>43442094.5848912</v>
      </c>
      <c r="V140" s="35">
        <v>1467.53</v>
      </c>
      <c r="W140" s="12">
        <v>30285416.609999999</v>
      </c>
      <c r="X140" s="33">
        <v>13156677.974891201</v>
      </c>
      <c r="Y140" s="10">
        <v>788094.65740824444</v>
      </c>
      <c r="Z140" s="16">
        <v>1594167.4612464719</v>
      </c>
      <c r="AA140" s="29">
        <v>15538940.093545917</v>
      </c>
      <c r="AB140" s="16">
        <v>1533630.9267268491</v>
      </c>
      <c r="AC140" s="31">
        <v>17072571.020272765</v>
      </c>
      <c r="AD140" s="30">
        <v>1489879.289943618</v>
      </c>
      <c r="AE140" s="34">
        <v>18562450.310216382</v>
      </c>
      <c r="AG140" s="25">
        <f t="shared" si="108"/>
        <v>1853.2830813587248</v>
      </c>
      <c r="AH140" s="25">
        <f t="shared" si="109"/>
        <v>172.40401963649006</v>
      </c>
      <c r="AI140" s="25">
        <f t="shared" si="110"/>
        <v>2025.6871009952149</v>
      </c>
      <c r="AJ140" s="100">
        <f t="shared" si="111"/>
        <v>1422.47</v>
      </c>
      <c r="AK140" s="25">
        <f t="shared" si="112"/>
        <v>603.21710099521476</v>
      </c>
      <c r="AL140" s="25">
        <f t="shared" si="113"/>
        <v>38.072330592408122</v>
      </c>
      <c r="AM140" s="25">
        <f t="shared" si="114"/>
        <v>79.371058838323009</v>
      </c>
      <c r="AN140" s="25">
        <f t="shared" si="115"/>
        <v>720.66049042594591</v>
      </c>
      <c r="AO140" s="25">
        <f t="shared" si="116"/>
        <v>74.180064736084105</v>
      </c>
      <c r="AP140" s="98">
        <f t="shared" si="117"/>
        <v>794.84055516203</v>
      </c>
      <c r="AQ140" s="25">
        <f t="shared" si="118"/>
        <v>70.49005574834689</v>
      </c>
      <c r="AR140" s="98">
        <f t="shared" si="119"/>
        <v>865.33061091037689</v>
      </c>
      <c r="AS140" s="98"/>
      <c r="AT140" s="25">
        <f t="shared" si="120"/>
        <v>1927.6187677472503</v>
      </c>
      <c r="AU140" s="25">
        <f t="shared" si="121"/>
        <v>177.43984469114679</v>
      </c>
      <c r="AV140" s="25">
        <f t="shared" si="122"/>
        <v>2105.0586124383972</v>
      </c>
      <c r="AW140" s="100">
        <f t="shared" si="123"/>
        <v>1467.53</v>
      </c>
      <c r="AX140" s="25">
        <f t="shared" si="124"/>
        <v>637.52861243839709</v>
      </c>
      <c r="AY140" s="25">
        <f t="shared" si="125"/>
        <v>38.188431332472959</v>
      </c>
      <c r="AZ140" s="25">
        <f t="shared" si="126"/>
        <v>77.248023513421131</v>
      </c>
      <c r="BA140" s="25">
        <f t="shared" si="127"/>
        <v>752.96506728429119</v>
      </c>
      <c r="BB140" s="25">
        <f t="shared" si="128"/>
        <v>74.314625513730149</v>
      </c>
      <c r="BC140" s="98">
        <f t="shared" si="129"/>
        <v>827.2796927980213</v>
      </c>
      <c r="BD140" s="25">
        <f t="shared" si="130"/>
        <v>72.194567521617387</v>
      </c>
      <c r="BE140" s="98">
        <f t="shared" si="131"/>
        <v>899.47426031963857</v>
      </c>
      <c r="BF140" s="25"/>
      <c r="BG140" s="25">
        <f t="shared" si="132"/>
        <v>74.335686388525573</v>
      </c>
      <c r="BH140" s="25">
        <f t="shared" si="133"/>
        <v>5.0358250546567263</v>
      </c>
      <c r="BI140" s="25">
        <f t="shared" si="134"/>
        <v>79.371511443182271</v>
      </c>
      <c r="BJ140" s="25">
        <f t="shared" si="135"/>
        <v>45.059999999999945</v>
      </c>
      <c r="BK140" s="25">
        <f t="shared" si="136"/>
        <v>34.311511443182326</v>
      </c>
      <c r="BL140" s="25">
        <f t="shared" si="137"/>
        <v>0.11610074006483728</v>
      </c>
      <c r="BM140" s="25">
        <f t="shared" si="138"/>
        <v>-2.1230353249018776</v>
      </c>
      <c r="BN140" s="25">
        <f t="shared" si="139"/>
        <v>32.304576858345285</v>
      </c>
      <c r="BO140" s="25">
        <f t="shared" si="140"/>
        <v>0.13456077764604402</v>
      </c>
      <c r="BP140" s="98">
        <f t="shared" si="141"/>
        <v>32.439137635991301</v>
      </c>
      <c r="BQ140" s="25">
        <f t="shared" si="142"/>
        <v>1.7045117732704966</v>
      </c>
      <c r="BR140" s="97">
        <f t="shared" si="143"/>
        <v>34.143649409261684</v>
      </c>
    </row>
    <row r="141" spans="1:70" x14ac:dyDescent="0.25">
      <c r="A141" s="45">
        <v>425</v>
      </c>
      <c r="B141" s="9" t="s">
        <v>139</v>
      </c>
      <c r="C141" s="10">
        <v>10256</v>
      </c>
      <c r="D141" s="10">
        <v>29271335.169999998</v>
      </c>
      <c r="E141" s="10">
        <v>1557627.7513146484</v>
      </c>
      <c r="F141" s="29">
        <v>30828962.921314646</v>
      </c>
      <c r="G141" s="35">
        <v>1422.47</v>
      </c>
      <c r="H141" s="12">
        <v>14588852.32</v>
      </c>
      <c r="I141" s="33">
        <v>16240110.601314645</v>
      </c>
      <c r="J141" s="10">
        <v>318445.16429793718</v>
      </c>
      <c r="K141" s="16">
        <v>-2601314.8857022543</v>
      </c>
      <c r="L141" s="29">
        <v>13957240.879910327</v>
      </c>
      <c r="M141" s="16">
        <v>5406180.4445842775</v>
      </c>
      <c r="N141" s="31">
        <v>19363421.324494604</v>
      </c>
      <c r="O141" s="30">
        <v>479741.33685331338</v>
      </c>
      <c r="P141" s="34">
        <v>19843162.661347918</v>
      </c>
      <c r="Q141" s="16"/>
      <c r="R141" s="10">
        <v>10256</v>
      </c>
      <c r="S141" s="10">
        <v>30462096.470000003</v>
      </c>
      <c r="T141" s="10">
        <v>1602221.5531148089</v>
      </c>
      <c r="U141" s="29">
        <v>32064318.023114812</v>
      </c>
      <c r="V141" s="35">
        <v>1467.53</v>
      </c>
      <c r="W141" s="12">
        <v>15050987.68</v>
      </c>
      <c r="X141" s="33">
        <v>17013330.343114812</v>
      </c>
      <c r="Y141" s="10">
        <v>319437.65425265773</v>
      </c>
      <c r="Z141" s="16">
        <v>-2623221.0657022544</v>
      </c>
      <c r="AA141" s="29">
        <v>14709546.931665218</v>
      </c>
      <c r="AB141" s="16">
        <v>5406763.2192987464</v>
      </c>
      <c r="AC141" s="31">
        <v>20116310.150963962</v>
      </c>
      <c r="AD141" s="30">
        <v>494916.42330622417</v>
      </c>
      <c r="AE141" s="34">
        <v>20611226.574270185</v>
      </c>
      <c r="AG141" s="25">
        <f t="shared" si="108"/>
        <v>2854.069341848674</v>
      </c>
      <c r="AH141" s="25">
        <f t="shared" si="109"/>
        <v>151.87478074440799</v>
      </c>
      <c r="AI141" s="25">
        <f t="shared" si="110"/>
        <v>3005.9441225930818</v>
      </c>
      <c r="AJ141" s="100">
        <f t="shared" si="111"/>
        <v>1422.47</v>
      </c>
      <c r="AK141" s="25">
        <f t="shared" si="112"/>
        <v>1583.4741225930816</v>
      </c>
      <c r="AL141" s="25">
        <f t="shared" si="113"/>
        <v>31.049645504869069</v>
      </c>
      <c r="AM141" s="25">
        <f t="shared" si="114"/>
        <v>-253.63834688984539</v>
      </c>
      <c r="AN141" s="25">
        <f t="shared" si="115"/>
        <v>1360.8854212081053</v>
      </c>
      <c r="AO141" s="25">
        <f t="shared" si="116"/>
        <v>527.1236782940988</v>
      </c>
      <c r="AP141" s="98">
        <f t="shared" si="117"/>
        <v>1888.009099502204</v>
      </c>
      <c r="AQ141" s="25">
        <f t="shared" si="118"/>
        <v>46.776651409254427</v>
      </c>
      <c r="AR141" s="98">
        <f t="shared" si="119"/>
        <v>1934.7857509114585</v>
      </c>
      <c r="AS141" s="98"/>
      <c r="AT141" s="25">
        <f t="shared" si="120"/>
        <v>2970.1732127535106</v>
      </c>
      <c r="AU141" s="25">
        <f t="shared" si="121"/>
        <v>156.22285034270757</v>
      </c>
      <c r="AV141" s="25">
        <f t="shared" si="122"/>
        <v>3126.3960630962179</v>
      </c>
      <c r="AW141" s="100">
        <f t="shared" si="123"/>
        <v>1467.53</v>
      </c>
      <c r="AX141" s="25">
        <f t="shared" si="124"/>
        <v>1658.8660630962181</v>
      </c>
      <c r="AY141" s="25">
        <f t="shared" si="125"/>
        <v>31.14641714631998</v>
      </c>
      <c r="AZ141" s="25">
        <f t="shared" si="126"/>
        <v>-255.77428487736489</v>
      </c>
      <c r="BA141" s="25">
        <f t="shared" si="127"/>
        <v>1434.2381953651734</v>
      </c>
      <c r="BB141" s="25">
        <f t="shared" si="128"/>
        <v>527.18050110167189</v>
      </c>
      <c r="BC141" s="98">
        <f t="shared" si="129"/>
        <v>1961.4186964668449</v>
      </c>
      <c r="BD141" s="25">
        <f t="shared" si="130"/>
        <v>48.256281523617801</v>
      </c>
      <c r="BE141" s="98">
        <f t="shared" si="131"/>
        <v>2009.6749779904626</v>
      </c>
      <c r="BF141" s="25"/>
      <c r="BG141" s="25">
        <f t="shared" si="132"/>
        <v>116.10387090483664</v>
      </c>
      <c r="BH141" s="25">
        <f t="shared" si="133"/>
        <v>4.3480695982995883</v>
      </c>
      <c r="BI141" s="25">
        <f t="shared" si="134"/>
        <v>120.45194050313603</v>
      </c>
      <c r="BJ141" s="25">
        <f t="shared" si="135"/>
        <v>45.059999999999945</v>
      </c>
      <c r="BK141" s="25">
        <f t="shared" si="136"/>
        <v>75.391940503136539</v>
      </c>
      <c r="BL141" s="25">
        <f t="shared" si="137"/>
        <v>9.677164145091055E-2</v>
      </c>
      <c r="BM141" s="25">
        <f t="shared" si="138"/>
        <v>-2.1359379875194975</v>
      </c>
      <c r="BN141" s="25">
        <f t="shared" si="139"/>
        <v>73.352774157068097</v>
      </c>
      <c r="BO141" s="25">
        <f t="shared" si="140"/>
        <v>5.6822807573098544E-2</v>
      </c>
      <c r="BP141" s="98">
        <f t="shared" si="141"/>
        <v>73.409596964640969</v>
      </c>
      <c r="BQ141" s="25">
        <f t="shared" si="142"/>
        <v>1.4796301143633741</v>
      </c>
      <c r="BR141" s="97">
        <f t="shared" si="143"/>
        <v>74.889227079004058</v>
      </c>
    </row>
    <row r="142" spans="1:70" x14ac:dyDescent="0.25">
      <c r="A142" s="45">
        <v>426</v>
      </c>
      <c r="B142" s="9" t="s">
        <v>140</v>
      </c>
      <c r="C142" s="10">
        <v>11969</v>
      </c>
      <c r="D142" s="10">
        <v>20738529.710000001</v>
      </c>
      <c r="E142" s="10">
        <v>2863421.2804465434</v>
      </c>
      <c r="F142" s="29">
        <v>23601950.990446545</v>
      </c>
      <c r="G142" s="35">
        <v>1422.47</v>
      </c>
      <c r="H142" s="12">
        <v>17025543.43</v>
      </c>
      <c r="I142" s="33">
        <v>6576407.5604465455</v>
      </c>
      <c r="J142" s="10">
        <v>341857.16490327934</v>
      </c>
      <c r="K142" s="16">
        <v>-3312159.4224949549</v>
      </c>
      <c r="L142" s="29">
        <v>3606105.30285487</v>
      </c>
      <c r="M142" s="16">
        <v>5847038.2853867002</v>
      </c>
      <c r="N142" s="31">
        <v>9453143.5882415697</v>
      </c>
      <c r="O142" s="30">
        <v>1221789.2529694829</v>
      </c>
      <c r="P142" s="34">
        <v>10674932.841211053</v>
      </c>
      <c r="Q142" s="16"/>
      <c r="R142" s="10">
        <v>11969</v>
      </c>
      <c r="S142" s="10">
        <v>21571600.559999999</v>
      </c>
      <c r="T142" s="10">
        <v>2944488.6684104158</v>
      </c>
      <c r="U142" s="29">
        <v>24516089.228410415</v>
      </c>
      <c r="V142" s="35">
        <v>1467.53</v>
      </c>
      <c r="W142" s="12">
        <v>17564866.57</v>
      </c>
      <c r="X142" s="33">
        <v>6951222.6584104151</v>
      </c>
      <c r="Y142" s="10">
        <v>342921.08095529926</v>
      </c>
      <c r="Z142" s="16">
        <v>-3337661.8824949544</v>
      </c>
      <c r="AA142" s="29">
        <v>3956481.8568707602</v>
      </c>
      <c r="AB142" s="16">
        <v>5828945.1290297499</v>
      </c>
      <c r="AC142" s="31">
        <v>9785426.9859005101</v>
      </c>
      <c r="AD142" s="30">
        <v>1209474.0304289926</v>
      </c>
      <c r="AE142" s="34">
        <v>10994901.016329503</v>
      </c>
      <c r="AG142" s="25">
        <f t="shared" si="108"/>
        <v>1732.6869170356756</v>
      </c>
      <c r="AH142" s="25">
        <f t="shared" si="109"/>
        <v>239.23646757845628</v>
      </c>
      <c r="AI142" s="25">
        <f t="shared" si="110"/>
        <v>1971.9233846141319</v>
      </c>
      <c r="AJ142" s="100">
        <f t="shared" si="111"/>
        <v>1422.47</v>
      </c>
      <c r="AK142" s="25">
        <f t="shared" si="112"/>
        <v>549.45338461413201</v>
      </c>
      <c r="AL142" s="25">
        <f t="shared" si="113"/>
        <v>28.561881936943717</v>
      </c>
      <c r="AM142" s="25">
        <f t="shared" si="114"/>
        <v>-276.72816630419874</v>
      </c>
      <c r="AN142" s="25">
        <f t="shared" si="115"/>
        <v>301.28710024687695</v>
      </c>
      <c r="AO142" s="25">
        <f t="shared" si="116"/>
        <v>488.51518801793804</v>
      </c>
      <c r="AP142" s="98">
        <f t="shared" si="117"/>
        <v>789.80228826481493</v>
      </c>
      <c r="AQ142" s="25">
        <f t="shared" si="118"/>
        <v>102.07947639481017</v>
      </c>
      <c r="AR142" s="98">
        <f t="shared" si="119"/>
        <v>891.88176465962511</v>
      </c>
      <c r="AS142" s="98"/>
      <c r="AT142" s="25">
        <f t="shared" si="120"/>
        <v>1802.2892940095244</v>
      </c>
      <c r="AU142" s="25">
        <f t="shared" si="121"/>
        <v>246.00958045036475</v>
      </c>
      <c r="AV142" s="25">
        <f t="shared" si="122"/>
        <v>2048.2988744598892</v>
      </c>
      <c r="AW142" s="100">
        <f t="shared" si="123"/>
        <v>1467.53</v>
      </c>
      <c r="AX142" s="25">
        <f t="shared" si="124"/>
        <v>580.76887445988928</v>
      </c>
      <c r="AY142" s="25">
        <f t="shared" si="125"/>
        <v>28.650771238641429</v>
      </c>
      <c r="AZ142" s="25">
        <f t="shared" si="126"/>
        <v>-278.85887563664085</v>
      </c>
      <c r="BA142" s="25">
        <f t="shared" si="127"/>
        <v>330.56077006188991</v>
      </c>
      <c r="BB142" s="25">
        <f t="shared" si="128"/>
        <v>487.00351984541317</v>
      </c>
      <c r="BC142" s="98">
        <f t="shared" si="129"/>
        <v>817.56428990730308</v>
      </c>
      <c r="BD142" s="25">
        <f t="shared" si="130"/>
        <v>101.05054978937193</v>
      </c>
      <c r="BE142" s="98">
        <f t="shared" si="131"/>
        <v>918.61483969667495</v>
      </c>
      <c r="BF142" s="25"/>
      <c r="BG142" s="25">
        <f t="shared" si="132"/>
        <v>69.602376973848777</v>
      </c>
      <c r="BH142" s="25">
        <f t="shared" si="133"/>
        <v>6.7731128719084666</v>
      </c>
      <c r="BI142" s="25">
        <f t="shared" si="134"/>
        <v>76.375489845757329</v>
      </c>
      <c r="BJ142" s="25">
        <f t="shared" si="135"/>
        <v>45.059999999999945</v>
      </c>
      <c r="BK142" s="25">
        <f t="shared" si="136"/>
        <v>31.31548984575727</v>
      </c>
      <c r="BL142" s="25">
        <f t="shared" si="137"/>
        <v>8.8889301697712142E-2</v>
      </c>
      <c r="BM142" s="25">
        <f t="shared" si="138"/>
        <v>-2.1307093324421089</v>
      </c>
      <c r="BN142" s="25">
        <f t="shared" si="139"/>
        <v>29.273669815012966</v>
      </c>
      <c r="BO142" s="25">
        <f t="shared" si="140"/>
        <v>-1.5116681725248782</v>
      </c>
      <c r="BP142" s="98">
        <f t="shared" si="141"/>
        <v>27.762001642488144</v>
      </c>
      <c r="BQ142" s="25">
        <f t="shared" si="142"/>
        <v>-1.0289266054382438</v>
      </c>
      <c r="BR142" s="97">
        <f t="shared" si="143"/>
        <v>26.733075037049844</v>
      </c>
    </row>
    <row r="143" spans="1:70" x14ac:dyDescent="0.25">
      <c r="A143" s="45">
        <v>430</v>
      </c>
      <c r="B143" s="9" t="s">
        <v>141</v>
      </c>
      <c r="C143" s="10">
        <v>15420</v>
      </c>
      <c r="D143" s="10">
        <v>20696401.530000001</v>
      </c>
      <c r="E143" s="10">
        <v>4322158.8536571534</v>
      </c>
      <c r="F143" s="29">
        <v>25018560.383657154</v>
      </c>
      <c r="G143" s="35">
        <v>1422.47</v>
      </c>
      <c r="H143" s="12">
        <v>21934487.400000002</v>
      </c>
      <c r="I143" s="33">
        <v>3084072.9836571515</v>
      </c>
      <c r="J143" s="10">
        <v>527716.87369198201</v>
      </c>
      <c r="K143" s="16">
        <v>700652.41028631467</v>
      </c>
      <c r="L143" s="29">
        <v>4312442.2676354479</v>
      </c>
      <c r="M143" s="16">
        <v>5954825.6309781615</v>
      </c>
      <c r="N143" s="31">
        <v>10267267.898613609</v>
      </c>
      <c r="O143" s="30">
        <v>2317743.5383133944</v>
      </c>
      <c r="P143" s="34">
        <v>12585011.436927004</v>
      </c>
      <c r="Q143" s="16"/>
      <c r="R143" s="10">
        <v>15420</v>
      </c>
      <c r="S143" s="10">
        <v>21519422.550000001</v>
      </c>
      <c r="T143" s="10">
        <v>4449201.3349846192</v>
      </c>
      <c r="U143" s="29">
        <v>25968623.88498462</v>
      </c>
      <c r="V143" s="35">
        <v>1467.53</v>
      </c>
      <c r="W143" s="12">
        <v>22629312.599999998</v>
      </c>
      <c r="X143" s="33">
        <v>3339311.2849846222</v>
      </c>
      <c r="Y143" s="10">
        <v>529348.7637894795</v>
      </c>
      <c r="Z143" s="16">
        <v>667976.10028631461</v>
      </c>
      <c r="AA143" s="29">
        <v>4536636.149060416</v>
      </c>
      <c r="AB143" s="16">
        <v>5906110.9562472031</v>
      </c>
      <c r="AC143" s="31">
        <v>10442747.10530762</v>
      </c>
      <c r="AD143" s="30">
        <v>2287605.0611259406</v>
      </c>
      <c r="AE143" s="34">
        <v>12730352.166433562</v>
      </c>
      <c r="AG143" s="25">
        <f t="shared" si="108"/>
        <v>1342.1790875486381</v>
      </c>
      <c r="AH143" s="25">
        <f t="shared" si="109"/>
        <v>280.29564550305793</v>
      </c>
      <c r="AI143" s="25">
        <f t="shared" si="110"/>
        <v>1622.4747330516961</v>
      </c>
      <c r="AJ143" s="100">
        <f t="shared" si="111"/>
        <v>1422.4700000000003</v>
      </c>
      <c r="AK143" s="25">
        <f t="shared" si="112"/>
        <v>200.00473305169595</v>
      </c>
      <c r="AL143" s="25">
        <f t="shared" si="113"/>
        <v>34.222884156419063</v>
      </c>
      <c r="AM143" s="25">
        <f t="shared" si="114"/>
        <v>45.437899499761002</v>
      </c>
      <c r="AN143" s="25">
        <f t="shared" si="115"/>
        <v>279.66551670787601</v>
      </c>
      <c r="AO143" s="25">
        <f t="shared" si="116"/>
        <v>386.1754624499456</v>
      </c>
      <c r="AP143" s="98">
        <f t="shared" si="117"/>
        <v>665.84097915782161</v>
      </c>
      <c r="AQ143" s="25">
        <f t="shared" si="118"/>
        <v>150.3076224587156</v>
      </c>
      <c r="AR143" s="98">
        <f t="shared" si="119"/>
        <v>816.14860161653723</v>
      </c>
      <c r="AS143" s="98"/>
      <c r="AT143" s="25">
        <f t="shared" si="120"/>
        <v>1395.5526945525291</v>
      </c>
      <c r="AU143" s="25">
        <f t="shared" si="121"/>
        <v>288.53445752170035</v>
      </c>
      <c r="AV143" s="25">
        <f t="shared" si="122"/>
        <v>1684.0871520742296</v>
      </c>
      <c r="AW143" s="100">
        <f t="shared" si="123"/>
        <v>1467.5299999999997</v>
      </c>
      <c r="AX143" s="25">
        <f t="shared" si="124"/>
        <v>216.55715207422972</v>
      </c>
      <c r="AY143" s="25">
        <f t="shared" si="125"/>
        <v>34.32871360502461</v>
      </c>
      <c r="AZ143" s="25">
        <f t="shared" si="126"/>
        <v>43.318813248139726</v>
      </c>
      <c r="BA143" s="25">
        <f t="shared" si="127"/>
        <v>294.20467892739401</v>
      </c>
      <c r="BB143" s="25">
        <f t="shared" si="128"/>
        <v>383.01627472420256</v>
      </c>
      <c r="BC143" s="98">
        <f t="shared" si="129"/>
        <v>677.22095365159657</v>
      </c>
      <c r="BD143" s="25">
        <f t="shared" si="130"/>
        <v>148.35311680453572</v>
      </c>
      <c r="BE143" s="98">
        <f t="shared" si="131"/>
        <v>825.5740704561324</v>
      </c>
      <c r="BF143" s="25"/>
      <c r="BG143" s="25">
        <f t="shared" si="132"/>
        <v>53.373607003891038</v>
      </c>
      <c r="BH143" s="25">
        <f t="shared" si="133"/>
        <v>8.2388120186424203</v>
      </c>
      <c r="BI143" s="25">
        <f t="shared" si="134"/>
        <v>61.612419022533459</v>
      </c>
      <c r="BJ143" s="25">
        <f t="shared" si="135"/>
        <v>45.059999999999491</v>
      </c>
      <c r="BK143" s="25">
        <f t="shared" si="136"/>
        <v>16.552419022533769</v>
      </c>
      <c r="BL143" s="25">
        <f t="shared" si="137"/>
        <v>0.10582944860554733</v>
      </c>
      <c r="BM143" s="25">
        <f t="shared" si="138"/>
        <v>-2.1190862516212761</v>
      </c>
      <c r="BN143" s="25">
        <f t="shared" si="139"/>
        <v>14.539162219518005</v>
      </c>
      <c r="BO143" s="25">
        <f t="shared" si="140"/>
        <v>-3.1591877257430383</v>
      </c>
      <c r="BP143" s="98">
        <f t="shared" si="141"/>
        <v>11.379974493774967</v>
      </c>
      <c r="BQ143" s="25">
        <f t="shared" si="142"/>
        <v>-1.9545056541798829</v>
      </c>
      <c r="BR143" s="97">
        <f t="shared" si="143"/>
        <v>9.4254688395951689</v>
      </c>
    </row>
    <row r="144" spans="1:70" x14ac:dyDescent="0.25">
      <c r="A144" s="45">
        <v>433</v>
      </c>
      <c r="B144" s="9" t="s">
        <v>142</v>
      </c>
      <c r="C144" s="10">
        <v>7692</v>
      </c>
      <c r="D144" s="10">
        <v>11826634.940000001</v>
      </c>
      <c r="E144" s="10">
        <v>1638882.3630016986</v>
      </c>
      <c r="F144" s="29">
        <v>13465517.3030017</v>
      </c>
      <c r="G144" s="35">
        <v>1422.47</v>
      </c>
      <c r="H144" s="12">
        <v>10941639.24</v>
      </c>
      <c r="I144" s="33">
        <v>2523878.0630016997</v>
      </c>
      <c r="J144" s="10">
        <v>189760.90498844266</v>
      </c>
      <c r="K144" s="16">
        <v>-468019.88016595214</v>
      </c>
      <c r="L144" s="29">
        <v>2245619.08782419</v>
      </c>
      <c r="M144" s="16">
        <v>2355619.2278512544</v>
      </c>
      <c r="N144" s="31">
        <v>4601238.3156754449</v>
      </c>
      <c r="O144" s="30">
        <v>860525.1241260455</v>
      </c>
      <c r="P144" s="34">
        <v>5461763.4398014899</v>
      </c>
      <c r="Q144" s="16"/>
      <c r="R144" s="10">
        <v>7692</v>
      </c>
      <c r="S144" s="10">
        <v>12300051.530000001</v>
      </c>
      <c r="T144" s="10">
        <v>1688648.1953390157</v>
      </c>
      <c r="U144" s="29">
        <v>13988699.725339018</v>
      </c>
      <c r="V144" s="35">
        <v>1467.53</v>
      </c>
      <c r="W144" s="12">
        <v>11288240.76</v>
      </c>
      <c r="X144" s="33">
        <v>2700458.965339018</v>
      </c>
      <c r="Y144" s="10">
        <v>190351.44824076389</v>
      </c>
      <c r="Z144" s="16">
        <v>-484383.78016595205</v>
      </c>
      <c r="AA144" s="29">
        <v>2406426.6334138298</v>
      </c>
      <c r="AB144" s="16">
        <v>2351778.6845659362</v>
      </c>
      <c r="AC144" s="31">
        <v>4758205.3179797661</v>
      </c>
      <c r="AD144" s="30">
        <v>849455.25562930387</v>
      </c>
      <c r="AE144" s="34">
        <v>5607660.5736090699</v>
      </c>
      <c r="AG144" s="25">
        <f t="shared" si="108"/>
        <v>1537.5240431617267</v>
      </c>
      <c r="AH144" s="25">
        <f t="shared" si="109"/>
        <v>213.06322971940961</v>
      </c>
      <c r="AI144" s="25">
        <f t="shared" si="110"/>
        <v>1750.5872728811362</v>
      </c>
      <c r="AJ144" s="100">
        <f t="shared" si="111"/>
        <v>1422.47</v>
      </c>
      <c r="AK144" s="25">
        <f t="shared" si="112"/>
        <v>328.11727288113622</v>
      </c>
      <c r="AL144" s="25">
        <f t="shared" si="113"/>
        <v>24.669904444675332</v>
      </c>
      <c r="AM144" s="25">
        <f t="shared" si="114"/>
        <v>-60.84501822230267</v>
      </c>
      <c r="AN144" s="25">
        <f t="shared" si="115"/>
        <v>291.94215910350886</v>
      </c>
      <c r="AO144" s="25">
        <f t="shared" si="116"/>
        <v>306.24274933063629</v>
      </c>
      <c r="AP144" s="98">
        <f t="shared" si="117"/>
        <v>598.1849084341452</v>
      </c>
      <c r="AQ144" s="25">
        <f t="shared" si="118"/>
        <v>111.87274104602776</v>
      </c>
      <c r="AR144" s="98">
        <f t="shared" si="119"/>
        <v>710.05764948017293</v>
      </c>
      <c r="AS144" s="98"/>
      <c r="AT144" s="25">
        <f t="shared" si="120"/>
        <v>1599.0706617264693</v>
      </c>
      <c r="AU144" s="25">
        <f t="shared" si="121"/>
        <v>219.53304671594069</v>
      </c>
      <c r="AV144" s="25">
        <f t="shared" si="122"/>
        <v>1818.6037084424099</v>
      </c>
      <c r="AW144" s="100">
        <f t="shared" si="123"/>
        <v>1467.53</v>
      </c>
      <c r="AX144" s="25">
        <f t="shared" si="124"/>
        <v>351.07370844241007</v>
      </c>
      <c r="AY144" s="25">
        <f t="shared" si="125"/>
        <v>24.746678138424841</v>
      </c>
      <c r="AZ144" s="25">
        <f t="shared" si="126"/>
        <v>-62.972410317986487</v>
      </c>
      <c r="BA144" s="25">
        <f t="shared" si="127"/>
        <v>312.84797626284842</v>
      </c>
      <c r="BB144" s="25">
        <f t="shared" si="128"/>
        <v>305.74345873192101</v>
      </c>
      <c r="BC144" s="98">
        <f t="shared" si="129"/>
        <v>618.59143499476943</v>
      </c>
      <c r="BD144" s="25">
        <f t="shared" si="130"/>
        <v>110.43360057583254</v>
      </c>
      <c r="BE144" s="98">
        <f t="shared" si="131"/>
        <v>729.02503557060186</v>
      </c>
      <c r="BF144" s="25"/>
      <c r="BG144" s="25">
        <f t="shared" si="132"/>
        <v>61.54661856474263</v>
      </c>
      <c r="BH144" s="25">
        <f t="shared" si="133"/>
        <v>6.4698169965310797</v>
      </c>
      <c r="BI144" s="25">
        <f t="shared" si="134"/>
        <v>68.016435561273738</v>
      </c>
      <c r="BJ144" s="25">
        <f t="shared" si="135"/>
        <v>45.059999999999945</v>
      </c>
      <c r="BK144" s="25">
        <f t="shared" si="136"/>
        <v>22.95643556127385</v>
      </c>
      <c r="BL144" s="25">
        <f t="shared" si="137"/>
        <v>7.6773693749508709E-2</v>
      </c>
      <c r="BM144" s="25">
        <f t="shared" si="138"/>
        <v>-2.1273920956838168</v>
      </c>
      <c r="BN144" s="25">
        <f t="shared" si="139"/>
        <v>20.905817159339563</v>
      </c>
      <c r="BO144" s="25">
        <f t="shared" si="140"/>
        <v>-0.4992905987152767</v>
      </c>
      <c r="BP144" s="98">
        <f t="shared" si="141"/>
        <v>20.406526560624229</v>
      </c>
      <c r="BQ144" s="25">
        <f t="shared" si="142"/>
        <v>-1.4391404701952126</v>
      </c>
      <c r="BR144" s="97">
        <f t="shared" si="143"/>
        <v>18.967386090428931</v>
      </c>
    </row>
    <row r="145" spans="1:70" x14ac:dyDescent="0.25">
      <c r="A145" s="45">
        <v>434</v>
      </c>
      <c r="B145" s="9" t="s">
        <v>143</v>
      </c>
      <c r="C145" s="10">
        <v>14458</v>
      </c>
      <c r="D145" s="10">
        <v>18934005.830000002</v>
      </c>
      <c r="E145" s="10">
        <v>6319778.458879265</v>
      </c>
      <c r="F145" s="29">
        <v>25253784.288879268</v>
      </c>
      <c r="G145" s="35">
        <v>1422.47</v>
      </c>
      <c r="H145" s="12">
        <v>20566071.260000002</v>
      </c>
      <c r="I145" s="33">
        <v>4687713.0288792662</v>
      </c>
      <c r="J145" s="10">
        <v>402276.73344231851</v>
      </c>
      <c r="K145" s="16">
        <v>2051766.3711174321</v>
      </c>
      <c r="L145" s="29">
        <v>7141756.1334390175</v>
      </c>
      <c r="M145" s="16">
        <v>-43180.847042444089</v>
      </c>
      <c r="N145" s="31">
        <v>7098575.2863965733</v>
      </c>
      <c r="O145" s="30">
        <v>1795695.2126412101</v>
      </c>
      <c r="P145" s="34">
        <v>8894270.4990377836</v>
      </c>
      <c r="Q145" s="16"/>
      <c r="R145" s="10">
        <v>14458</v>
      </c>
      <c r="S145" s="10">
        <v>19687911.140000001</v>
      </c>
      <c r="T145" s="10">
        <v>6519698.4704301273</v>
      </c>
      <c r="U145" s="29">
        <v>26207609.610430129</v>
      </c>
      <c r="V145" s="35">
        <v>1467.53</v>
      </c>
      <c r="W145" s="12">
        <v>21217548.739999998</v>
      </c>
      <c r="X145" s="33">
        <v>4990060.8704301305</v>
      </c>
      <c r="Y145" s="10">
        <v>403521.53392246552</v>
      </c>
      <c r="Z145" s="16">
        <v>2021137.4461174323</v>
      </c>
      <c r="AA145" s="29">
        <v>7414719.8504700288</v>
      </c>
      <c r="AB145" s="16">
        <v>-42961.226130800635</v>
      </c>
      <c r="AC145" s="31">
        <v>7371758.6243392285</v>
      </c>
      <c r="AD145" s="30">
        <v>1785881.0856300979</v>
      </c>
      <c r="AE145" s="34">
        <v>9157639.7099693269</v>
      </c>
      <c r="AG145" s="25">
        <f t="shared" si="108"/>
        <v>1309.5867913957672</v>
      </c>
      <c r="AH145" s="25">
        <f t="shared" si="109"/>
        <v>437.11291042186093</v>
      </c>
      <c r="AI145" s="25">
        <f t="shared" si="110"/>
        <v>1746.6997018176282</v>
      </c>
      <c r="AJ145" s="100">
        <f t="shared" si="111"/>
        <v>1422.47</v>
      </c>
      <c r="AK145" s="25">
        <f t="shared" si="112"/>
        <v>324.22970181762804</v>
      </c>
      <c r="AL145" s="25">
        <f t="shared" si="113"/>
        <v>27.823816118572314</v>
      </c>
      <c r="AM145" s="25">
        <f t="shared" si="114"/>
        <v>141.91218502679709</v>
      </c>
      <c r="AN145" s="25">
        <f t="shared" si="115"/>
        <v>493.96570296299745</v>
      </c>
      <c r="AO145" s="25">
        <f t="shared" si="116"/>
        <v>-2.9866404096309371</v>
      </c>
      <c r="AP145" s="98">
        <f t="shared" si="117"/>
        <v>490.97906255336653</v>
      </c>
      <c r="AQ145" s="25">
        <f t="shared" si="118"/>
        <v>124.20080319831305</v>
      </c>
      <c r="AR145" s="98">
        <f t="shared" si="119"/>
        <v>615.17986575167959</v>
      </c>
      <c r="AS145" s="98"/>
      <c r="AT145" s="25">
        <f t="shared" si="120"/>
        <v>1361.731300318163</v>
      </c>
      <c r="AU145" s="25">
        <f t="shared" si="121"/>
        <v>450.94054989833501</v>
      </c>
      <c r="AV145" s="25">
        <f t="shared" si="122"/>
        <v>1812.6718502164981</v>
      </c>
      <c r="AW145" s="100">
        <f t="shared" si="123"/>
        <v>1467.53</v>
      </c>
      <c r="AX145" s="25">
        <f t="shared" si="124"/>
        <v>345.14185021649814</v>
      </c>
      <c r="AY145" s="25">
        <f t="shared" si="125"/>
        <v>27.909913813976036</v>
      </c>
      <c r="AZ145" s="25">
        <f t="shared" si="126"/>
        <v>139.79370909651627</v>
      </c>
      <c r="BA145" s="25">
        <f t="shared" si="127"/>
        <v>512.84547312699056</v>
      </c>
      <c r="BB145" s="25">
        <f t="shared" si="128"/>
        <v>-2.9714501404620717</v>
      </c>
      <c r="BC145" s="98">
        <f t="shared" si="129"/>
        <v>509.87402298652847</v>
      </c>
      <c r="BD145" s="25">
        <f t="shared" si="130"/>
        <v>123.52200066607401</v>
      </c>
      <c r="BE145" s="98">
        <f t="shared" si="131"/>
        <v>633.39602365260248</v>
      </c>
      <c r="BF145" s="25"/>
      <c r="BG145" s="25">
        <f t="shared" si="132"/>
        <v>52.144508922395744</v>
      </c>
      <c r="BH145" s="25">
        <f t="shared" si="133"/>
        <v>13.827639476474076</v>
      </c>
      <c r="BI145" s="25">
        <f t="shared" si="134"/>
        <v>65.972148398869876</v>
      </c>
      <c r="BJ145" s="25">
        <f t="shared" si="135"/>
        <v>45.059999999999945</v>
      </c>
      <c r="BK145" s="25">
        <f t="shared" si="136"/>
        <v>20.912148398870102</v>
      </c>
      <c r="BL145" s="25">
        <f t="shared" si="137"/>
        <v>8.6097695403722696E-2</v>
      </c>
      <c r="BM145" s="25">
        <f t="shared" si="138"/>
        <v>-2.1184759302808231</v>
      </c>
      <c r="BN145" s="25">
        <f t="shared" si="139"/>
        <v>18.879770163993101</v>
      </c>
      <c r="BO145" s="25">
        <f t="shared" si="140"/>
        <v>1.5190269168865456E-2</v>
      </c>
      <c r="BP145" s="98">
        <f t="shared" si="141"/>
        <v>18.894960433161941</v>
      </c>
      <c r="BQ145" s="25">
        <f t="shared" si="142"/>
        <v>-0.67880253223904674</v>
      </c>
      <c r="BR145" s="97">
        <f t="shared" si="143"/>
        <v>18.216157900922894</v>
      </c>
    </row>
    <row r="146" spans="1:70" x14ac:dyDescent="0.25">
      <c r="A146" s="45">
        <v>435</v>
      </c>
      <c r="B146" s="9" t="s">
        <v>144</v>
      </c>
      <c r="C146" s="10">
        <v>702</v>
      </c>
      <c r="D146" s="10">
        <v>644585.32999999996</v>
      </c>
      <c r="E146" s="10">
        <v>372692.09108205669</v>
      </c>
      <c r="F146" s="29">
        <v>1017277.4210820566</v>
      </c>
      <c r="G146" s="35">
        <v>1422.47</v>
      </c>
      <c r="H146" s="12">
        <v>998573.94000000006</v>
      </c>
      <c r="I146" s="33">
        <v>18703.481082056533</v>
      </c>
      <c r="J146" s="10">
        <v>221137.12428574212</v>
      </c>
      <c r="K146" s="16">
        <v>727507.27240994445</v>
      </c>
      <c r="L146" s="29">
        <v>967347.87777774315</v>
      </c>
      <c r="M146" s="16">
        <v>69909.562969506689</v>
      </c>
      <c r="N146" s="31">
        <v>1037257.4407472499</v>
      </c>
      <c r="O146" s="30">
        <v>126199.77769872021</v>
      </c>
      <c r="P146" s="34">
        <v>1163457.21844597</v>
      </c>
      <c r="Q146" s="16"/>
      <c r="R146" s="10">
        <v>702</v>
      </c>
      <c r="S146" s="10">
        <v>670464.6100000001</v>
      </c>
      <c r="T146" s="10">
        <v>385058.65983860439</v>
      </c>
      <c r="U146" s="29">
        <v>1055523.2698386046</v>
      </c>
      <c r="V146" s="35">
        <v>1467.53</v>
      </c>
      <c r="W146" s="12">
        <v>1030206.0599999999</v>
      </c>
      <c r="X146" s="33">
        <v>25317.209838604671</v>
      </c>
      <c r="Y146" s="10">
        <v>221790.31607899509</v>
      </c>
      <c r="Z146" s="16">
        <v>726007.40240994422</v>
      </c>
      <c r="AA146" s="29">
        <v>973114.92832754401</v>
      </c>
      <c r="AB146" s="16">
        <v>69246.543986690172</v>
      </c>
      <c r="AC146" s="31">
        <v>1042361.4723142341</v>
      </c>
      <c r="AD146" s="30">
        <v>125745.01271926779</v>
      </c>
      <c r="AE146" s="34">
        <v>1168106.4850335019</v>
      </c>
      <c r="AG146" s="25">
        <f t="shared" si="108"/>
        <v>918.21272079772075</v>
      </c>
      <c r="AH146" s="25">
        <f t="shared" si="109"/>
        <v>530.90041464680439</v>
      </c>
      <c r="AI146" s="25">
        <f t="shared" si="110"/>
        <v>1449.1131354445251</v>
      </c>
      <c r="AJ146" s="100">
        <f t="shared" si="111"/>
        <v>1422.47</v>
      </c>
      <c r="AK146" s="25">
        <f t="shared" si="112"/>
        <v>26.643135444524976</v>
      </c>
      <c r="AL146" s="25">
        <f t="shared" si="113"/>
        <v>315.01014855518821</v>
      </c>
      <c r="AM146" s="25">
        <f t="shared" si="114"/>
        <v>1036.3351458831116</v>
      </c>
      <c r="AN146" s="25">
        <f t="shared" si="115"/>
        <v>1377.9884298828249</v>
      </c>
      <c r="AO146" s="25">
        <f t="shared" si="116"/>
        <v>99.586272036334321</v>
      </c>
      <c r="AP146" s="98">
        <f t="shared" si="117"/>
        <v>1477.5747019191595</v>
      </c>
      <c r="AQ146" s="25">
        <f t="shared" si="118"/>
        <v>179.77176310359005</v>
      </c>
      <c r="AR146" s="98">
        <f t="shared" si="119"/>
        <v>1657.3464650227493</v>
      </c>
      <c r="AS146" s="98"/>
      <c r="AT146" s="25">
        <f t="shared" si="120"/>
        <v>955.07779202279221</v>
      </c>
      <c r="AU146" s="25">
        <f t="shared" si="121"/>
        <v>548.51660945670142</v>
      </c>
      <c r="AV146" s="25">
        <f t="shared" si="122"/>
        <v>1503.5944014794939</v>
      </c>
      <c r="AW146" s="100">
        <f t="shared" si="123"/>
        <v>1467.53</v>
      </c>
      <c r="AX146" s="25">
        <f t="shared" si="124"/>
        <v>36.064401479493831</v>
      </c>
      <c r="AY146" s="25">
        <f t="shared" si="125"/>
        <v>315.94062119514973</v>
      </c>
      <c r="AZ146" s="25">
        <f t="shared" si="126"/>
        <v>1034.1985789315445</v>
      </c>
      <c r="BA146" s="25">
        <f t="shared" si="127"/>
        <v>1386.2036016061882</v>
      </c>
      <c r="BB146" s="25">
        <f t="shared" si="128"/>
        <v>98.641800550840699</v>
      </c>
      <c r="BC146" s="98">
        <f t="shared" si="129"/>
        <v>1484.8454021570287</v>
      </c>
      <c r="BD146" s="25">
        <f t="shared" si="130"/>
        <v>179.1239497425467</v>
      </c>
      <c r="BE146" s="98">
        <f t="shared" si="131"/>
        <v>1663.9693518995753</v>
      </c>
      <c r="BF146" s="25"/>
      <c r="BG146" s="25">
        <f t="shared" si="132"/>
        <v>36.865071225071461</v>
      </c>
      <c r="BH146" s="25">
        <f t="shared" si="133"/>
        <v>17.616194809897024</v>
      </c>
      <c r="BI146" s="25">
        <f t="shared" si="134"/>
        <v>54.481266034968712</v>
      </c>
      <c r="BJ146" s="25">
        <f t="shared" si="135"/>
        <v>45.059999999999945</v>
      </c>
      <c r="BK146" s="25">
        <f t="shared" si="136"/>
        <v>9.4212660349688555</v>
      </c>
      <c r="BL146" s="25">
        <f t="shared" si="137"/>
        <v>0.93047263996152196</v>
      </c>
      <c r="BM146" s="25">
        <f t="shared" si="138"/>
        <v>-2.136566951567147</v>
      </c>
      <c r="BN146" s="25">
        <f t="shared" si="139"/>
        <v>8.2151717233632553</v>
      </c>
      <c r="BO146" s="25">
        <f t="shared" si="140"/>
        <v>-0.94447148549362225</v>
      </c>
      <c r="BP146" s="98">
        <f t="shared" si="141"/>
        <v>7.2707002378692778</v>
      </c>
      <c r="BQ146" s="25">
        <f t="shared" si="142"/>
        <v>-0.64781336104334741</v>
      </c>
      <c r="BR146" s="97">
        <f t="shared" si="143"/>
        <v>6.6228868768259872</v>
      </c>
    </row>
    <row r="147" spans="1:70" x14ac:dyDescent="0.25">
      <c r="A147" s="45">
        <v>436</v>
      </c>
      <c r="B147" s="9" t="s">
        <v>145</v>
      </c>
      <c r="C147" s="10">
        <v>2033</v>
      </c>
      <c r="D147" s="10">
        <v>4807391.9799999995</v>
      </c>
      <c r="E147" s="10">
        <v>562626.28349656262</v>
      </c>
      <c r="F147" s="29">
        <v>5370018.2634965619</v>
      </c>
      <c r="G147" s="35">
        <v>1422.47</v>
      </c>
      <c r="H147" s="12">
        <v>2891881.5100000002</v>
      </c>
      <c r="I147" s="33">
        <v>2478136.7534965617</v>
      </c>
      <c r="J147" s="10">
        <v>58987.731225456839</v>
      </c>
      <c r="K147" s="16">
        <v>-409504.12119461974</v>
      </c>
      <c r="L147" s="29">
        <v>2127620.363527399</v>
      </c>
      <c r="M147" s="16">
        <v>1330570.2687080433</v>
      </c>
      <c r="N147" s="31">
        <v>3458190.6322354423</v>
      </c>
      <c r="O147" s="30">
        <v>195678.75402191078</v>
      </c>
      <c r="P147" s="34">
        <v>3653869.3862573532</v>
      </c>
      <c r="Q147" s="16"/>
      <c r="R147" s="10">
        <v>2033</v>
      </c>
      <c r="S147" s="10">
        <v>5003221.7500000009</v>
      </c>
      <c r="T147" s="10">
        <v>579983.86652971606</v>
      </c>
      <c r="U147" s="29">
        <v>5583205.6165297171</v>
      </c>
      <c r="V147" s="35">
        <v>1467.53</v>
      </c>
      <c r="W147" s="12">
        <v>2983488.4899999998</v>
      </c>
      <c r="X147" s="33">
        <v>2599717.1265297174</v>
      </c>
      <c r="Y147" s="10">
        <v>59169.762696112928</v>
      </c>
      <c r="Z147" s="16">
        <v>-413820.60119461978</v>
      </c>
      <c r="AA147" s="29">
        <v>2245066.2880312107</v>
      </c>
      <c r="AB147" s="16">
        <v>1329162.1576934981</v>
      </c>
      <c r="AC147" s="31">
        <v>3574228.445724709</v>
      </c>
      <c r="AD147" s="30">
        <v>195134.74889639314</v>
      </c>
      <c r="AE147" s="34">
        <v>3769363.194621102</v>
      </c>
      <c r="AG147" s="25">
        <f t="shared" si="108"/>
        <v>2364.6787899655678</v>
      </c>
      <c r="AH147" s="25">
        <f t="shared" si="109"/>
        <v>276.74681923097029</v>
      </c>
      <c r="AI147" s="25">
        <f t="shared" si="110"/>
        <v>2641.4256091965381</v>
      </c>
      <c r="AJ147" s="100">
        <f t="shared" si="111"/>
        <v>1422.47</v>
      </c>
      <c r="AK147" s="25">
        <f t="shared" si="112"/>
        <v>1218.955609196538</v>
      </c>
      <c r="AL147" s="25">
        <f t="shared" si="113"/>
        <v>29.015116195502625</v>
      </c>
      <c r="AM147" s="25">
        <f t="shared" si="114"/>
        <v>-201.42849050399397</v>
      </c>
      <c r="AN147" s="25">
        <f t="shared" si="115"/>
        <v>1046.5422348880468</v>
      </c>
      <c r="AO147" s="25">
        <f t="shared" si="116"/>
        <v>654.48611348157567</v>
      </c>
      <c r="AP147" s="98">
        <f t="shared" si="117"/>
        <v>1701.0283483696223</v>
      </c>
      <c r="AQ147" s="25">
        <f t="shared" si="118"/>
        <v>96.251231688101711</v>
      </c>
      <c r="AR147" s="98">
        <f t="shared" si="119"/>
        <v>1797.2795800577242</v>
      </c>
      <c r="AS147" s="98"/>
      <c r="AT147" s="25">
        <f t="shared" si="120"/>
        <v>2461.0043039842603</v>
      </c>
      <c r="AU147" s="25">
        <f t="shared" si="121"/>
        <v>285.28473513512841</v>
      </c>
      <c r="AV147" s="25">
        <f t="shared" si="122"/>
        <v>2746.2890391193887</v>
      </c>
      <c r="AW147" s="100">
        <f t="shared" si="123"/>
        <v>1467.53</v>
      </c>
      <c r="AX147" s="25">
        <f t="shared" si="124"/>
        <v>1278.7590391193887</v>
      </c>
      <c r="AY147" s="25">
        <f t="shared" si="125"/>
        <v>29.104654548014228</v>
      </c>
      <c r="AZ147" s="25">
        <f t="shared" si="126"/>
        <v>-203.55169758712236</v>
      </c>
      <c r="BA147" s="25">
        <f t="shared" si="127"/>
        <v>1104.3119960802808</v>
      </c>
      <c r="BB147" s="25">
        <f t="shared" si="128"/>
        <v>653.79348632242898</v>
      </c>
      <c r="BC147" s="98">
        <f t="shared" si="129"/>
        <v>1758.1054824027099</v>
      </c>
      <c r="BD147" s="25">
        <f t="shared" si="130"/>
        <v>95.983644316966618</v>
      </c>
      <c r="BE147" s="98">
        <f t="shared" si="131"/>
        <v>1854.0891267196764</v>
      </c>
      <c r="BF147" s="25"/>
      <c r="BG147" s="25">
        <f t="shared" si="132"/>
        <v>96.325514018692502</v>
      </c>
      <c r="BH147" s="25">
        <f t="shared" si="133"/>
        <v>8.5379159041581261</v>
      </c>
      <c r="BI147" s="25">
        <f t="shared" si="134"/>
        <v>104.86342992285063</v>
      </c>
      <c r="BJ147" s="25">
        <f t="shared" si="135"/>
        <v>45.059999999999945</v>
      </c>
      <c r="BK147" s="25">
        <f t="shared" si="136"/>
        <v>59.803429922850682</v>
      </c>
      <c r="BL147" s="25">
        <f t="shared" si="137"/>
        <v>8.9538352511603136E-2</v>
      </c>
      <c r="BM147" s="25">
        <f t="shared" si="138"/>
        <v>-2.123207083128392</v>
      </c>
      <c r="BN147" s="25">
        <f t="shared" si="139"/>
        <v>57.769761192234</v>
      </c>
      <c r="BO147" s="25">
        <f t="shared" si="140"/>
        <v>-0.6926271591466957</v>
      </c>
      <c r="BP147" s="98">
        <f t="shared" si="141"/>
        <v>57.077134033087532</v>
      </c>
      <c r="BQ147" s="25">
        <f t="shared" si="142"/>
        <v>-0.26758737113509312</v>
      </c>
      <c r="BR147" s="97">
        <f t="shared" si="143"/>
        <v>56.809546661952254</v>
      </c>
    </row>
    <row r="148" spans="1:70" x14ac:dyDescent="0.25">
      <c r="A148" s="45">
        <v>440</v>
      </c>
      <c r="B148" s="9" t="s">
        <v>146</v>
      </c>
      <c r="C148" s="10">
        <v>5843</v>
      </c>
      <c r="D148" s="10">
        <v>16167050.269999998</v>
      </c>
      <c r="E148" s="10">
        <v>2930970.6836111387</v>
      </c>
      <c r="F148" s="29">
        <v>19098020.953611135</v>
      </c>
      <c r="G148" s="35">
        <v>1422.47</v>
      </c>
      <c r="H148" s="12">
        <v>8311492.21</v>
      </c>
      <c r="I148" s="33">
        <v>10786528.743611135</v>
      </c>
      <c r="J148" s="10">
        <v>273013.94358795788</v>
      </c>
      <c r="K148" s="16">
        <v>-2602722.1203149194</v>
      </c>
      <c r="L148" s="29">
        <v>8456820.5668841749</v>
      </c>
      <c r="M148" s="16">
        <v>3268927.9330432927</v>
      </c>
      <c r="N148" s="31">
        <v>11725748.499927469</v>
      </c>
      <c r="O148" s="30">
        <v>399429.90274802013</v>
      </c>
      <c r="P148" s="34">
        <v>12125178.402675489</v>
      </c>
      <c r="Q148" s="16"/>
      <c r="R148" s="10">
        <v>5843</v>
      </c>
      <c r="S148" s="10">
        <v>16811602.18</v>
      </c>
      <c r="T148" s="10">
        <v>3032962.1253646286</v>
      </c>
      <c r="U148" s="29">
        <v>19844564.305364627</v>
      </c>
      <c r="V148" s="35">
        <v>1467.53</v>
      </c>
      <c r="W148" s="12">
        <v>8574777.7899999991</v>
      </c>
      <c r="X148" s="33">
        <v>11269786.515364628</v>
      </c>
      <c r="Y148" s="10">
        <v>273835.87821315357</v>
      </c>
      <c r="Z148" s="16">
        <v>-2615154.6353149191</v>
      </c>
      <c r="AA148" s="29">
        <v>8928467.7582628634</v>
      </c>
      <c r="AB148" s="16">
        <v>3272032.1960066943</v>
      </c>
      <c r="AC148" s="31">
        <v>12200499.954269558</v>
      </c>
      <c r="AD148" s="30">
        <v>404468.64575856394</v>
      </c>
      <c r="AE148" s="34">
        <v>12604968.600028122</v>
      </c>
      <c r="AG148" s="25">
        <f t="shared" si="108"/>
        <v>2766.9091682354951</v>
      </c>
      <c r="AH148" s="25">
        <f t="shared" si="109"/>
        <v>501.62085976572627</v>
      </c>
      <c r="AI148" s="25">
        <f t="shared" si="110"/>
        <v>3268.5300280012211</v>
      </c>
      <c r="AJ148" s="100">
        <f t="shared" si="111"/>
        <v>1422.47</v>
      </c>
      <c r="AK148" s="25">
        <f t="shared" si="112"/>
        <v>1846.0600280012211</v>
      </c>
      <c r="AL148" s="25">
        <f t="shared" si="113"/>
        <v>46.724960394995357</v>
      </c>
      <c r="AM148" s="25">
        <f t="shared" si="114"/>
        <v>-445.44277260224533</v>
      </c>
      <c r="AN148" s="25">
        <f t="shared" si="115"/>
        <v>1447.3422157939715</v>
      </c>
      <c r="AO148" s="25">
        <f t="shared" si="116"/>
        <v>559.46053962746748</v>
      </c>
      <c r="AP148" s="98">
        <f t="shared" si="117"/>
        <v>2006.8027554214391</v>
      </c>
      <c r="AQ148" s="25">
        <f t="shared" si="118"/>
        <v>68.36041464111247</v>
      </c>
      <c r="AR148" s="98">
        <f t="shared" si="119"/>
        <v>2075.1631700625517</v>
      </c>
      <c r="AS148" s="98"/>
      <c r="AT148" s="25">
        <f t="shared" si="120"/>
        <v>2877.2209789491699</v>
      </c>
      <c r="AU148" s="25">
        <f t="shared" si="121"/>
        <v>519.07618096262684</v>
      </c>
      <c r="AV148" s="25">
        <f t="shared" si="122"/>
        <v>3396.2971599117964</v>
      </c>
      <c r="AW148" s="100">
        <f t="shared" si="123"/>
        <v>1467.5299999999997</v>
      </c>
      <c r="AX148" s="25">
        <f t="shared" si="124"/>
        <v>1928.7671599117966</v>
      </c>
      <c r="AY148" s="25">
        <f t="shared" si="125"/>
        <v>46.865630363367032</v>
      </c>
      <c r="AZ148" s="25">
        <f t="shared" si="126"/>
        <v>-447.57053488189615</v>
      </c>
      <c r="BA148" s="25">
        <f t="shared" si="127"/>
        <v>1528.0622553932678</v>
      </c>
      <c r="BB148" s="25">
        <f t="shared" si="128"/>
        <v>559.9918185874883</v>
      </c>
      <c r="BC148" s="98">
        <f t="shared" si="129"/>
        <v>2088.0540739807561</v>
      </c>
      <c r="BD148" s="25">
        <f t="shared" si="130"/>
        <v>69.222770110998454</v>
      </c>
      <c r="BE148" s="98">
        <f t="shared" si="131"/>
        <v>2157.2768440917544</v>
      </c>
      <c r="BF148" s="25"/>
      <c r="BG148" s="25">
        <f t="shared" si="132"/>
        <v>110.31181071367473</v>
      </c>
      <c r="BH148" s="25">
        <f t="shared" si="133"/>
        <v>17.45532119690057</v>
      </c>
      <c r="BI148" s="25">
        <f t="shared" si="134"/>
        <v>127.76713191057524</v>
      </c>
      <c r="BJ148" s="25">
        <f t="shared" si="135"/>
        <v>45.059999999999718</v>
      </c>
      <c r="BK148" s="25">
        <f t="shared" si="136"/>
        <v>82.707131910575526</v>
      </c>
      <c r="BL148" s="25">
        <f t="shared" si="137"/>
        <v>0.14066996837167522</v>
      </c>
      <c r="BM148" s="25">
        <f t="shared" si="138"/>
        <v>-2.127762279650824</v>
      </c>
      <c r="BN148" s="25">
        <f t="shared" si="139"/>
        <v>80.720039599296342</v>
      </c>
      <c r="BO148" s="25">
        <f t="shared" si="140"/>
        <v>0.53127896002081343</v>
      </c>
      <c r="BP148" s="98">
        <f t="shared" si="141"/>
        <v>81.251318559317042</v>
      </c>
      <c r="BQ148" s="25">
        <f t="shared" si="142"/>
        <v>0.86235546988598344</v>
      </c>
      <c r="BR148" s="97">
        <f t="shared" si="143"/>
        <v>82.113674029202684</v>
      </c>
    </row>
    <row r="149" spans="1:70" x14ac:dyDescent="0.25">
      <c r="A149" s="45">
        <v>441</v>
      </c>
      <c r="B149" s="9" t="s">
        <v>147</v>
      </c>
      <c r="C149" s="10">
        <v>4396</v>
      </c>
      <c r="D149" s="10">
        <v>5274024.2399999993</v>
      </c>
      <c r="E149" s="10">
        <v>1600848.949036344</v>
      </c>
      <c r="F149" s="29">
        <v>6874873.1890363432</v>
      </c>
      <c r="G149" s="35">
        <v>1422.47</v>
      </c>
      <c r="H149" s="12">
        <v>6253178.1200000001</v>
      </c>
      <c r="I149" s="33">
        <v>621695.06903634313</v>
      </c>
      <c r="J149" s="10">
        <v>314585.61907223414</v>
      </c>
      <c r="K149" s="16">
        <v>-1218078.2501430076</v>
      </c>
      <c r="L149" s="29">
        <v>-281797.56203443033</v>
      </c>
      <c r="M149" s="16">
        <v>1301484.4773032595</v>
      </c>
      <c r="N149" s="31">
        <v>1019686.9152688292</v>
      </c>
      <c r="O149" s="30">
        <v>617660.44231957174</v>
      </c>
      <c r="P149" s="34">
        <v>1637347.3575884011</v>
      </c>
      <c r="Q149" s="16"/>
      <c r="R149" s="10">
        <v>4396</v>
      </c>
      <c r="S149" s="10">
        <v>5483473.8200000003</v>
      </c>
      <c r="T149" s="10">
        <v>1650507.8144942727</v>
      </c>
      <c r="U149" s="29">
        <v>7133981.634494273</v>
      </c>
      <c r="V149" s="35">
        <v>1467.53</v>
      </c>
      <c r="W149" s="12">
        <v>6451261.8799999999</v>
      </c>
      <c r="X149" s="33">
        <v>682719.7544942731</v>
      </c>
      <c r="Y149" s="10">
        <v>315533.62085522478</v>
      </c>
      <c r="Z149" s="16">
        <v>-1227401.8651430076</v>
      </c>
      <c r="AA149" s="29">
        <v>-229148.48979350971</v>
      </c>
      <c r="AB149" s="16">
        <v>1295060.979894287</v>
      </c>
      <c r="AC149" s="31">
        <v>1065912.4901007772</v>
      </c>
      <c r="AD149" s="30">
        <v>608295.23670528573</v>
      </c>
      <c r="AE149" s="34">
        <v>1674207.726806063</v>
      </c>
      <c r="AG149" s="25">
        <f t="shared" si="108"/>
        <v>1199.7325386715195</v>
      </c>
      <c r="AH149" s="25">
        <f t="shared" si="109"/>
        <v>364.16036147323564</v>
      </c>
      <c r="AI149" s="25">
        <f t="shared" si="110"/>
        <v>1563.892900144755</v>
      </c>
      <c r="AJ149" s="100">
        <f t="shared" si="111"/>
        <v>1422.47</v>
      </c>
      <c r="AK149" s="25">
        <f t="shared" si="112"/>
        <v>141.42290014475503</v>
      </c>
      <c r="AL149" s="25">
        <f t="shared" si="113"/>
        <v>71.561787778033249</v>
      </c>
      <c r="AM149" s="25">
        <f t="shared" si="114"/>
        <v>-277.08786399977424</v>
      </c>
      <c r="AN149" s="25">
        <f t="shared" si="115"/>
        <v>-64.103176076985974</v>
      </c>
      <c r="AO149" s="25">
        <f t="shared" si="116"/>
        <v>296.06107308991346</v>
      </c>
      <c r="AP149" s="98">
        <f t="shared" si="117"/>
        <v>231.95789701292748</v>
      </c>
      <c r="AQ149" s="25">
        <f t="shared" si="118"/>
        <v>140.50510516823744</v>
      </c>
      <c r="AR149" s="98">
        <f t="shared" si="119"/>
        <v>372.46300218116494</v>
      </c>
      <c r="AS149" s="98"/>
      <c r="AT149" s="25">
        <f t="shared" si="120"/>
        <v>1247.3780300272977</v>
      </c>
      <c r="AU149" s="25">
        <f t="shared" si="121"/>
        <v>375.45673669114484</v>
      </c>
      <c r="AV149" s="25">
        <f t="shared" si="122"/>
        <v>1622.8347667184426</v>
      </c>
      <c r="AW149" s="100">
        <f t="shared" si="123"/>
        <v>1467.53</v>
      </c>
      <c r="AX149" s="25">
        <f t="shared" si="124"/>
        <v>155.30476671844247</v>
      </c>
      <c r="AY149" s="25">
        <f t="shared" si="125"/>
        <v>71.777438775073875</v>
      </c>
      <c r="AZ149" s="25">
        <f t="shared" si="126"/>
        <v>-279.20879552843667</v>
      </c>
      <c r="BA149" s="25">
        <f t="shared" si="127"/>
        <v>-52.126590034920319</v>
      </c>
      <c r="BB149" s="25">
        <f t="shared" si="128"/>
        <v>294.59985893864581</v>
      </c>
      <c r="BC149" s="98">
        <f t="shared" si="129"/>
        <v>242.47326890372548</v>
      </c>
      <c r="BD149" s="25">
        <f t="shared" si="130"/>
        <v>138.37471262631612</v>
      </c>
      <c r="BE149" s="98">
        <f t="shared" si="131"/>
        <v>380.84798153004164</v>
      </c>
      <c r="BF149" s="25"/>
      <c r="BG149" s="25">
        <f t="shared" si="132"/>
        <v>47.645491355778177</v>
      </c>
      <c r="BH149" s="25">
        <f t="shared" si="133"/>
        <v>11.296375217909201</v>
      </c>
      <c r="BI149" s="25">
        <f t="shared" si="134"/>
        <v>58.941866573687548</v>
      </c>
      <c r="BJ149" s="25">
        <f t="shared" si="135"/>
        <v>45.059999999999945</v>
      </c>
      <c r="BK149" s="25">
        <f t="shared" si="136"/>
        <v>13.881866573687432</v>
      </c>
      <c r="BL149" s="25">
        <f t="shared" si="137"/>
        <v>0.21565099704062618</v>
      </c>
      <c r="BM149" s="25">
        <f t="shared" si="138"/>
        <v>-2.1209315286624246</v>
      </c>
      <c r="BN149" s="25">
        <f t="shared" si="139"/>
        <v>11.976586042065655</v>
      </c>
      <c r="BO149" s="25">
        <f t="shared" si="140"/>
        <v>-1.4612141512676544</v>
      </c>
      <c r="BP149" s="98">
        <f t="shared" si="141"/>
        <v>10.515371890798008</v>
      </c>
      <c r="BQ149" s="25">
        <f t="shared" si="142"/>
        <v>-2.1303925419213101</v>
      </c>
      <c r="BR149" s="97">
        <f t="shared" si="143"/>
        <v>8.3849793488766977</v>
      </c>
    </row>
    <row r="150" spans="1:70" x14ac:dyDescent="0.25">
      <c r="A150" s="45">
        <v>444</v>
      </c>
      <c r="B150" s="9" t="s">
        <v>148</v>
      </c>
      <c r="C150" s="10">
        <v>45645</v>
      </c>
      <c r="D150" s="10">
        <v>68229519.140000001</v>
      </c>
      <c r="E150" s="10">
        <v>13850386.807443328</v>
      </c>
      <c r="F150" s="29">
        <v>82079905.947443336</v>
      </c>
      <c r="G150" s="35">
        <v>1422.47</v>
      </c>
      <c r="H150" s="12">
        <v>64928643.149999999</v>
      </c>
      <c r="I150" s="33">
        <v>17151262.797443338</v>
      </c>
      <c r="J150" s="10">
        <v>1304146.8683758422</v>
      </c>
      <c r="K150" s="16">
        <v>1420847.007746065</v>
      </c>
      <c r="L150" s="29">
        <v>19876256.673565246</v>
      </c>
      <c r="M150" s="16">
        <v>5613177.3005075241</v>
      </c>
      <c r="N150" s="31">
        <v>25489433.974072769</v>
      </c>
      <c r="O150" s="30">
        <v>4398648.7779741678</v>
      </c>
      <c r="P150" s="34">
        <v>29888082.752046935</v>
      </c>
      <c r="Q150" s="16"/>
      <c r="R150" s="10">
        <v>45645</v>
      </c>
      <c r="S150" s="10">
        <v>70958951.900000006</v>
      </c>
      <c r="T150" s="10">
        <v>14261830.295970738</v>
      </c>
      <c r="U150" s="29">
        <v>85220782.195970744</v>
      </c>
      <c r="V150" s="35">
        <v>1467.53</v>
      </c>
      <c r="W150" s="12">
        <v>66985406.850000001</v>
      </c>
      <c r="X150" s="33">
        <v>18235375.345970742</v>
      </c>
      <c r="Y150" s="10">
        <v>1308188.6789499726</v>
      </c>
      <c r="Z150" s="16">
        <v>1324264.3927460653</v>
      </c>
      <c r="AA150" s="29">
        <v>20867828.417666782</v>
      </c>
      <c r="AB150" s="16">
        <v>5627562.2144875815</v>
      </c>
      <c r="AC150" s="31">
        <v>26495390.632154364</v>
      </c>
      <c r="AD150" s="30">
        <v>4412314.0955410656</v>
      </c>
      <c r="AE150" s="34">
        <v>30907704.727695428</v>
      </c>
      <c r="AG150" s="25">
        <f t="shared" si="108"/>
        <v>1494.7862666228502</v>
      </c>
      <c r="AH150" s="25">
        <f t="shared" si="109"/>
        <v>303.43710828005976</v>
      </c>
      <c r="AI150" s="25">
        <f t="shared" si="110"/>
        <v>1798.2233749029101</v>
      </c>
      <c r="AJ150" s="100">
        <f t="shared" si="111"/>
        <v>1422.47</v>
      </c>
      <c r="AK150" s="25">
        <f t="shared" si="112"/>
        <v>375.75337490291025</v>
      </c>
      <c r="AL150" s="25">
        <f t="shared" si="113"/>
        <v>28.571516450341598</v>
      </c>
      <c r="AM150" s="25">
        <f t="shared" si="114"/>
        <v>31.128206983154016</v>
      </c>
      <c r="AN150" s="25">
        <f t="shared" si="115"/>
        <v>435.4530983364059</v>
      </c>
      <c r="AO150" s="25">
        <f t="shared" si="116"/>
        <v>122.97463688262732</v>
      </c>
      <c r="AP150" s="98">
        <f t="shared" si="117"/>
        <v>558.42773521903314</v>
      </c>
      <c r="AQ150" s="25">
        <f t="shared" si="118"/>
        <v>96.366497490944639</v>
      </c>
      <c r="AR150" s="98">
        <f t="shared" si="119"/>
        <v>654.79423270997779</v>
      </c>
      <c r="AS150" s="98"/>
      <c r="AT150" s="25">
        <f t="shared" si="120"/>
        <v>1554.5832380326433</v>
      </c>
      <c r="AU150" s="25">
        <f t="shared" si="121"/>
        <v>312.45109641736747</v>
      </c>
      <c r="AV150" s="25">
        <f t="shared" si="122"/>
        <v>1867.0343344500109</v>
      </c>
      <c r="AW150" s="100">
        <f t="shared" si="123"/>
        <v>1467.53</v>
      </c>
      <c r="AX150" s="25">
        <f t="shared" si="124"/>
        <v>399.50433445001079</v>
      </c>
      <c r="AY150" s="25">
        <f t="shared" si="125"/>
        <v>28.66006526344556</v>
      </c>
      <c r="AZ150" s="25">
        <f t="shared" si="126"/>
        <v>29.012255290745212</v>
      </c>
      <c r="BA150" s="25">
        <f t="shared" si="127"/>
        <v>457.17665500420162</v>
      </c>
      <c r="BB150" s="25">
        <f t="shared" si="128"/>
        <v>123.28978452158137</v>
      </c>
      <c r="BC150" s="98">
        <f t="shared" si="129"/>
        <v>580.46643952578302</v>
      </c>
      <c r="BD150" s="25">
        <f t="shared" si="130"/>
        <v>96.665880064433466</v>
      </c>
      <c r="BE150" s="98">
        <f t="shared" si="131"/>
        <v>677.13231959021641</v>
      </c>
      <c r="BF150" s="25"/>
      <c r="BG150" s="25">
        <f t="shared" si="132"/>
        <v>59.796971409793059</v>
      </c>
      <c r="BH150" s="25">
        <f t="shared" si="133"/>
        <v>9.013988137307706</v>
      </c>
      <c r="BI150" s="25">
        <f t="shared" si="134"/>
        <v>68.810959547100765</v>
      </c>
      <c r="BJ150" s="25">
        <f t="shared" si="135"/>
        <v>45.059999999999945</v>
      </c>
      <c r="BK150" s="25">
        <f t="shared" si="136"/>
        <v>23.750959547100535</v>
      </c>
      <c r="BL150" s="25">
        <f t="shared" si="137"/>
        <v>8.8548813103962232E-2</v>
      </c>
      <c r="BM150" s="25">
        <f t="shared" si="138"/>
        <v>-2.1159516924088031</v>
      </c>
      <c r="BN150" s="25">
        <f t="shared" si="139"/>
        <v>21.723556667795719</v>
      </c>
      <c r="BO150" s="25">
        <f t="shared" si="140"/>
        <v>0.31514763895404485</v>
      </c>
      <c r="BP150" s="98">
        <f t="shared" si="141"/>
        <v>22.038704306749878</v>
      </c>
      <c r="BQ150" s="25">
        <f t="shared" si="142"/>
        <v>0.29938257348882757</v>
      </c>
      <c r="BR150" s="97">
        <f t="shared" si="143"/>
        <v>22.33808688023862</v>
      </c>
    </row>
    <row r="151" spans="1:70" x14ac:dyDescent="0.25">
      <c r="A151" s="45">
        <v>445</v>
      </c>
      <c r="B151" s="9" t="s">
        <v>149</v>
      </c>
      <c r="C151" s="10">
        <v>14999</v>
      </c>
      <c r="D151" s="10">
        <v>22064505.629999999</v>
      </c>
      <c r="E151" s="10">
        <v>11884796.740677001</v>
      </c>
      <c r="F151" s="29">
        <v>33949302.370677002</v>
      </c>
      <c r="G151" s="35">
        <v>1422.47</v>
      </c>
      <c r="H151" s="12">
        <v>21335627.530000001</v>
      </c>
      <c r="I151" s="33">
        <v>12613674.840677001</v>
      </c>
      <c r="J151" s="10">
        <v>437876.347688518</v>
      </c>
      <c r="K151" s="16">
        <v>-6159623.9450939335</v>
      </c>
      <c r="L151" s="29">
        <v>6891927.2432715856</v>
      </c>
      <c r="M151" s="16">
        <v>267231.52888660069</v>
      </c>
      <c r="N151" s="31">
        <v>7159158.772158186</v>
      </c>
      <c r="O151" s="30">
        <v>1518109.8731856579</v>
      </c>
      <c r="P151" s="34">
        <v>8677268.6453438438</v>
      </c>
      <c r="Q151" s="16"/>
      <c r="R151" s="10">
        <v>14999</v>
      </c>
      <c r="S151" s="10">
        <v>22947925.020000003</v>
      </c>
      <c r="T151" s="10">
        <v>12293982.101863587</v>
      </c>
      <c r="U151" s="29">
        <v>35241907.121863589</v>
      </c>
      <c r="V151" s="35">
        <v>1467.53</v>
      </c>
      <c r="W151" s="12">
        <v>22011482.469999999</v>
      </c>
      <c r="X151" s="33">
        <v>13230424.65186359</v>
      </c>
      <c r="Y151" s="10">
        <v>439234.34592466004</v>
      </c>
      <c r="Z151" s="16">
        <v>-6191465.5450939322</v>
      </c>
      <c r="AA151" s="29">
        <v>7478193.4526943183</v>
      </c>
      <c r="AB151" s="16">
        <v>322597.80579060665</v>
      </c>
      <c r="AC151" s="31">
        <v>7800791.2584849251</v>
      </c>
      <c r="AD151" s="30">
        <v>1522710.290428495</v>
      </c>
      <c r="AE151" s="34">
        <v>9323501.5489134192</v>
      </c>
      <c r="AG151" s="25">
        <f t="shared" si="108"/>
        <v>1471.0651130075337</v>
      </c>
      <c r="AH151" s="25">
        <f t="shared" si="109"/>
        <v>792.37260755230352</v>
      </c>
      <c r="AI151" s="25">
        <f t="shared" si="110"/>
        <v>2263.4377205598375</v>
      </c>
      <c r="AJ151" s="100">
        <f t="shared" si="111"/>
        <v>1422.47</v>
      </c>
      <c r="AK151" s="25">
        <f t="shared" si="112"/>
        <v>840.9677205598374</v>
      </c>
      <c r="AL151" s="25">
        <f t="shared" si="113"/>
        <v>29.193702759418496</v>
      </c>
      <c r="AM151" s="25">
        <f t="shared" si="114"/>
        <v>-410.66897427121364</v>
      </c>
      <c r="AN151" s="25">
        <f t="shared" si="115"/>
        <v>459.49244904804226</v>
      </c>
      <c r="AO151" s="25">
        <f t="shared" si="116"/>
        <v>17.816623033975645</v>
      </c>
      <c r="AP151" s="98">
        <f t="shared" si="117"/>
        <v>477.30907208201785</v>
      </c>
      <c r="AQ151" s="25">
        <f t="shared" si="118"/>
        <v>101.21407248387612</v>
      </c>
      <c r="AR151" s="98">
        <f t="shared" si="119"/>
        <v>578.52314456589397</v>
      </c>
      <c r="AS151" s="98"/>
      <c r="AT151" s="25">
        <f t="shared" si="120"/>
        <v>1529.9636655777053</v>
      </c>
      <c r="AU151" s="25">
        <f t="shared" si="121"/>
        <v>819.65345035426276</v>
      </c>
      <c r="AV151" s="25">
        <f t="shared" si="122"/>
        <v>2349.6171159319679</v>
      </c>
      <c r="AW151" s="100">
        <f t="shared" si="123"/>
        <v>1467.53</v>
      </c>
      <c r="AX151" s="25">
        <f t="shared" si="124"/>
        <v>882.08711593196813</v>
      </c>
      <c r="AY151" s="25">
        <f t="shared" si="125"/>
        <v>29.284242011111409</v>
      </c>
      <c r="AZ151" s="25">
        <f t="shared" si="126"/>
        <v>-412.79188913220429</v>
      </c>
      <c r="BA151" s="25">
        <f t="shared" si="127"/>
        <v>498.57946881087526</v>
      </c>
      <c r="BB151" s="25">
        <f t="shared" si="128"/>
        <v>21.507954249657086</v>
      </c>
      <c r="BC151" s="98">
        <f t="shared" si="129"/>
        <v>520.08742306053239</v>
      </c>
      <c r="BD151" s="25">
        <f t="shared" si="130"/>
        <v>101.52078741439396</v>
      </c>
      <c r="BE151" s="98">
        <f t="shared" si="131"/>
        <v>621.6082104749263</v>
      </c>
      <c r="BF151" s="25"/>
      <c r="BG151" s="25">
        <f t="shared" si="132"/>
        <v>58.89855257017166</v>
      </c>
      <c r="BH151" s="25">
        <f t="shared" si="133"/>
        <v>27.280842801959238</v>
      </c>
      <c r="BI151" s="25">
        <f t="shared" si="134"/>
        <v>86.17939537213033</v>
      </c>
      <c r="BJ151" s="25">
        <f t="shared" si="135"/>
        <v>45.059999999999945</v>
      </c>
      <c r="BK151" s="25">
        <f t="shared" si="136"/>
        <v>41.119395372130725</v>
      </c>
      <c r="BL151" s="25">
        <f t="shared" si="137"/>
        <v>9.0539251692913325E-2</v>
      </c>
      <c r="BM151" s="25">
        <f t="shared" si="138"/>
        <v>-2.1229148609906474</v>
      </c>
      <c r="BN151" s="25">
        <f t="shared" si="139"/>
        <v>39.087019762832995</v>
      </c>
      <c r="BO151" s="25">
        <f t="shared" si="140"/>
        <v>3.6913312156814406</v>
      </c>
      <c r="BP151" s="98">
        <f t="shared" si="141"/>
        <v>42.778350978514538</v>
      </c>
      <c r="BQ151" s="25">
        <f t="shared" si="142"/>
        <v>0.30671493051784182</v>
      </c>
      <c r="BR151" s="97">
        <f t="shared" si="143"/>
        <v>43.085065909032323</v>
      </c>
    </row>
    <row r="152" spans="1:70" x14ac:dyDescent="0.25">
      <c r="A152" s="45">
        <v>475</v>
      </c>
      <c r="B152" s="9" t="s">
        <v>150</v>
      </c>
      <c r="C152" s="10">
        <v>5456</v>
      </c>
      <c r="D152" s="10">
        <v>8663796.5999999996</v>
      </c>
      <c r="E152" s="10">
        <v>4922434.6684181914</v>
      </c>
      <c r="F152" s="29">
        <v>13586231.268418191</v>
      </c>
      <c r="G152" s="35">
        <v>1422.47</v>
      </c>
      <c r="H152" s="12">
        <v>7760996.3200000003</v>
      </c>
      <c r="I152" s="33">
        <v>5825234.9484181907</v>
      </c>
      <c r="J152" s="10">
        <v>196208.93774397357</v>
      </c>
      <c r="K152" s="16">
        <v>-2640146.0431537749</v>
      </c>
      <c r="L152" s="29">
        <v>3381297.8430083897</v>
      </c>
      <c r="M152" s="16">
        <v>1751442.6552619995</v>
      </c>
      <c r="N152" s="31">
        <v>5132740.4982703887</v>
      </c>
      <c r="O152" s="30">
        <v>687978.32826860063</v>
      </c>
      <c r="P152" s="34">
        <v>5820718.8265389893</v>
      </c>
      <c r="Q152" s="16"/>
      <c r="R152" s="10">
        <v>5456</v>
      </c>
      <c r="S152" s="10">
        <v>9006420.4699999988</v>
      </c>
      <c r="T152" s="10">
        <v>5093906.0999352355</v>
      </c>
      <c r="U152" s="29">
        <v>14100326.569935234</v>
      </c>
      <c r="V152" s="35">
        <v>1467.53</v>
      </c>
      <c r="W152" s="12">
        <v>8006843.6799999997</v>
      </c>
      <c r="X152" s="33">
        <v>6093482.8899352346</v>
      </c>
      <c r="Y152" s="10">
        <v>196814.30144704474</v>
      </c>
      <c r="Z152" s="16">
        <v>-2651702.7231537751</v>
      </c>
      <c r="AA152" s="29">
        <v>3638594.4682285045</v>
      </c>
      <c r="AB152" s="16">
        <v>1757381.9110224533</v>
      </c>
      <c r="AC152" s="31">
        <v>5395976.3792509576</v>
      </c>
      <c r="AD152" s="30">
        <v>678620.95188943995</v>
      </c>
      <c r="AE152" s="34">
        <v>6074597.3311403971</v>
      </c>
      <c r="AG152" s="25">
        <f t="shared" si="108"/>
        <v>1587.9392595307918</v>
      </c>
      <c r="AH152" s="25">
        <f t="shared" si="109"/>
        <v>902.20576767195587</v>
      </c>
      <c r="AI152" s="25">
        <f t="shared" si="110"/>
        <v>2490.1450272027478</v>
      </c>
      <c r="AJ152" s="100">
        <f t="shared" si="111"/>
        <v>1422.47</v>
      </c>
      <c r="AK152" s="25">
        <f t="shared" si="112"/>
        <v>1067.6750272027475</v>
      </c>
      <c r="AL152" s="25">
        <f t="shared" si="113"/>
        <v>35.962048706740021</v>
      </c>
      <c r="AM152" s="25">
        <f t="shared" si="114"/>
        <v>-483.89773518214349</v>
      </c>
      <c r="AN152" s="25">
        <f t="shared" si="115"/>
        <v>619.73934072734414</v>
      </c>
      <c r="AO152" s="25">
        <f t="shared" si="116"/>
        <v>321.01221687353365</v>
      </c>
      <c r="AP152" s="98">
        <f t="shared" si="117"/>
        <v>940.75155760087773</v>
      </c>
      <c r="AQ152" s="25">
        <f t="shared" si="118"/>
        <v>126.0957346533359</v>
      </c>
      <c r="AR152" s="98">
        <f t="shared" si="119"/>
        <v>1066.8472922542137</v>
      </c>
      <c r="AS152" s="98"/>
      <c r="AT152" s="25">
        <f t="shared" si="120"/>
        <v>1650.7368896627563</v>
      </c>
      <c r="AU152" s="25">
        <f t="shared" si="121"/>
        <v>933.63381597053433</v>
      </c>
      <c r="AV152" s="25">
        <f t="shared" si="122"/>
        <v>2584.3707056332905</v>
      </c>
      <c r="AW152" s="100">
        <f t="shared" si="123"/>
        <v>1467.53</v>
      </c>
      <c r="AX152" s="25">
        <f t="shared" si="124"/>
        <v>1116.8407056332908</v>
      </c>
      <c r="AY152" s="25">
        <f t="shared" si="125"/>
        <v>36.0730024646343</v>
      </c>
      <c r="AZ152" s="25">
        <f t="shared" si="126"/>
        <v>-486.01589500619048</v>
      </c>
      <c r="BA152" s="25">
        <f t="shared" si="127"/>
        <v>666.89781309173475</v>
      </c>
      <c r="BB152" s="25">
        <f t="shared" si="128"/>
        <v>322.10079014341153</v>
      </c>
      <c r="BC152" s="98">
        <f t="shared" si="129"/>
        <v>988.99860323514622</v>
      </c>
      <c r="BD152" s="25">
        <f t="shared" si="130"/>
        <v>124.38067300026393</v>
      </c>
      <c r="BE152" s="98">
        <f t="shared" si="131"/>
        <v>1113.3792762354101</v>
      </c>
      <c r="BF152" s="25"/>
      <c r="BG152" s="25">
        <f t="shared" si="132"/>
        <v>62.797630131964524</v>
      </c>
      <c r="BH152" s="25">
        <f t="shared" si="133"/>
        <v>31.42804829857846</v>
      </c>
      <c r="BI152" s="25">
        <f t="shared" si="134"/>
        <v>94.225678430542757</v>
      </c>
      <c r="BJ152" s="25">
        <f t="shared" si="135"/>
        <v>45.059999999999945</v>
      </c>
      <c r="BK152" s="25">
        <f t="shared" si="136"/>
        <v>49.165678430543267</v>
      </c>
      <c r="BL152" s="25">
        <f t="shared" si="137"/>
        <v>0.11095375789427919</v>
      </c>
      <c r="BM152" s="25">
        <f t="shared" si="138"/>
        <v>-2.1181598240469839</v>
      </c>
      <c r="BN152" s="25">
        <f t="shared" si="139"/>
        <v>47.158472364390605</v>
      </c>
      <c r="BO152" s="25">
        <f t="shared" si="140"/>
        <v>1.0885732698778838</v>
      </c>
      <c r="BP152" s="98">
        <f t="shared" si="141"/>
        <v>48.247045634268488</v>
      </c>
      <c r="BQ152" s="25">
        <f t="shared" si="142"/>
        <v>-1.7150616530719702</v>
      </c>
      <c r="BR152" s="97">
        <f t="shared" si="143"/>
        <v>46.53198398119639</v>
      </c>
    </row>
    <row r="153" spans="1:70" x14ac:dyDescent="0.25">
      <c r="A153" s="45">
        <v>480</v>
      </c>
      <c r="B153" s="9" t="s">
        <v>151</v>
      </c>
      <c r="C153" s="10">
        <v>1930</v>
      </c>
      <c r="D153" s="10">
        <v>3007048.07</v>
      </c>
      <c r="E153" s="10">
        <v>490621.68235301098</v>
      </c>
      <c r="F153" s="29">
        <v>3497669.7523530107</v>
      </c>
      <c r="G153" s="35">
        <v>1422.47</v>
      </c>
      <c r="H153" s="12">
        <v>2745367.1</v>
      </c>
      <c r="I153" s="33">
        <v>752302.65235301061</v>
      </c>
      <c r="J153" s="10">
        <v>45202.891429516181</v>
      </c>
      <c r="K153" s="16">
        <v>13135.198509350303</v>
      </c>
      <c r="L153" s="29">
        <v>810640.74229187705</v>
      </c>
      <c r="M153" s="16">
        <v>1056919.2027452411</v>
      </c>
      <c r="N153" s="31">
        <v>1867559.9450371182</v>
      </c>
      <c r="O153" s="30">
        <v>298973.38469650026</v>
      </c>
      <c r="P153" s="34">
        <v>2166533.3297336185</v>
      </c>
      <c r="Q153" s="16"/>
      <c r="R153" s="10">
        <v>1930</v>
      </c>
      <c r="S153" s="10">
        <v>3127900.55</v>
      </c>
      <c r="T153" s="10">
        <v>505409.33422983054</v>
      </c>
      <c r="U153" s="29">
        <v>3633309.8842298305</v>
      </c>
      <c r="V153" s="35">
        <v>1467.53</v>
      </c>
      <c r="W153" s="12">
        <v>2832332.9</v>
      </c>
      <c r="X153" s="33">
        <v>800976.98422983056</v>
      </c>
      <c r="Y153" s="10">
        <v>45343.376724930327</v>
      </c>
      <c r="Z153" s="16">
        <v>9029.9035093503044</v>
      </c>
      <c r="AA153" s="29">
        <v>855350.26446411118</v>
      </c>
      <c r="AB153" s="16">
        <v>1060952.0869134006</v>
      </c>
      <c r="AC153" s="31">
        <v>1916302.3513775119</v>
      </c>
      <c r="AD153" s="30">
        <v>296021.42605066567</v>
      </c>
      <c r="AE153" s="34">
        <v>2212323.7774281777</v>
      </c>
      <c r="AG153" s="25">
        <f t="shared" si="108"/>
        <v>1558.0559948186528</v>
      </c>
      <c r="AH153" s="25">
        <f t="shared" si="109"/>
        <v>254.20812557150828</v>
      </c>
      <c r="AI153" s="25">
        <f t="shared" si="110"/>
        <v>1812.264120390161</v>
      </c>
      <c r="AJ153" s="100">
        <f t="shared" si="111"/>
        <v>1422.47</v>
      </c>
      <c r="AK153" s="25">
        <f t="shared" si="112"/>
        <v>389.79412039016091</v>
      </c>
      <c r="AL153" s="25">
        <f t="shared" si="113"/>
        <v>23.42118726917937</v>
      </c>
      <c r="AM153" s="25">
        <f t="shared" si="114"/>
        <v>6.8058023364509337</v>
      </c>
      <c r="AN153" s="25">
        <f t="shared" si="115"/>
        <v>420.02110999579122</v>
      </c>
      <c r="AO153" s="25">
        <f t="shared" si="116"/>
        <v>547.62652991981406</v>
      </c>
      <c r="AP153" s="98">
        <f t="shared" si="117"/>
        <v>967.64763991560528</v>
      </c>
      <c r="AQ153" s="25">
        <f t="shared" si="118"/>
        <v>154.90848948005194</v>
      </c>
      <c r="AR153" s="98">
        <f t="shared" si="119"/>
        <v>1122.5561293956573</v>
      </c>
      <c r="AS153" s="98"/>
      <c r="AT153" s="25">
        <f t="shared" si="120"/>
        <v>1620.6738601036268</v>
      </c>
      <c r="AU153" s="25">
        <f t="shared" si="121"/>
        <v>261.87012136260648</v>
      </c>
      <c r="AV153" s="25">
        <f t="shared" si="122"/>
        <v>1882.5439814662334</v>
      </c>
      <c r="AW153" s="100">
        <f t="shared" si="123"/>
        <v>1467.53</v>
      </c>
      <c r="AX153" s="25">
        <f t="shared" si="124"/>
        <v>415.01398146623347</v>
      </c>
      <c r="AY153" s="25">
        <f t="shared" si="125"/>
        <v>23.493977577684106</v>
      </c>
      <c r="AZ153" s="25">
        <f t="shared" si="126"/>
        <v>4.6787064815286552</v>
      </c>
      <c r="BA153" s="25">
        <f t="shared" si="127"/>
        <v>443.18666552544619</v>
      </c>
      <c r="BB153" s="25">
        <f t="shared" si="128"/>
        <v>549.71610720901583</v>
      </c>
      <c r="BC153" s="98">
        <f t="shared" si="129"/>
        <v>992.90277273446213</v>
      </c>
      <c r="BD153" s="25">
        <f t="shared" si="130"/>
        <v>153.37897722832417</v>
      </c>
      <c r="BE153" s="98">
        <f t="shared" si="131"/>
        <v>1146.2817499627863</v>
      </c>
      <c r="BF153" s="25"/>
      <c r="BG153" s="25">
        <f t="shared" si="132"/>
        <v>62.617865284973959</v>
      </c>
      <c r="BH153" s="25">
        <f t="shared" si="133"/>
        <v>7.6619957910982066</v>
      </c>
      <c r="BI153" s="25">
        <f t="shared" si="134"/>
        <v>70.279861076072393</v>
      </c>
      <c r="BJ153" s="25">
        <f t="shared" si="135"/>
        <v>45.059999999999945</v>
      </c>
      <c r="BK153" s="25">
        <f t="shared" si="136"/>
        <v>25.219861076072561</v>
      </c>
      <c r="BL153" s="25">
        <f t="shared" si="137"/>
        <v>7.279030850473589E-2</v>
      </c>
      <c r="BM153" s="25">
        <f t="shared" si="138"/>
        <v>-2.1270958549222785</v>
      </c>
      <c r="BN153" s="25">
        <f t="shared" si="139"/>
        <v>23.165555529654966</v>
      </c>
      <c r="BO153" s="25">
        <f t="shared" si="140"/>
        <v>2.0895772892017703</v>
      </c>
      <c r="BP153" s="98">
        <f t="shared" si="141"/>
        <v>25.25513281885685</v>
      </c>
      <c r="BQ153" s="25">
        <f t="shared" si="142"/>
        <v>-1.5295122517277662</v>
      </c>
      <c r="BR153" s="97">
        <f t="shared" si="143"/>
        <v>23.725620567128999</v>
      </c>
    </row>
    <row r="154" spans="1:70" x14ac:dyDescent="0.25">
      <c r="A154" s="45">
        <v>481</v>
      </c>
      <c r="B154" s="9" t="s">
        <v>152</v>
      </c>
      <c r="C154" s="10">
        <v>9619</v>
      </c>
      <c r="D154" s="10">
        <v>17976156.940000001</v>
      </c>
      <c r="E154" s="10">
        <v>1337187.6693803468</v>
      </c>
      <c r="F154" s="29">
        <v>19313344.60938035</v>
      </c>
      <c r="G154" s="35">
        <v>1422.47</v>
      </c>
      <c r="H154" s="12">
        <v>13682738.93</v>
      </c>
      <c r="I154" s="33">
        <v>5630605.6793803498</v>
      </c>
      <c r="J154" s="10">
        <v>296993.95538625988</v>
      </c>
      <c r="K154" s="16">
        <v>-321706.80302976194</v>
      </c>
      <c r="L154" s="29">
        <v>5605892.8317368478</v>
      </c>
      <c r="M154" s="16">
        <v>712305.60957274702</v>
      </c>
      <c r="N154" s="31">
        <v>6318198.4413095945</v>
      </c>
      <c r="O154" s="30">
        <v>577889.89108274272</v>
      </c>
      <c r="P154" s="34">
        <v>6896088.3323923368</v>
      </c>
      <c r="Q154" s="16"/>
      <c r="R154" s="10">
        <v>9619</v>
      </c>
      <c r="S154" s="10">
        <v>18697724.900000002</v>
      </c>
      <c r="T154" s="10">
        <v>1375825.1558576524</v>
      </c>
      <c r="U154" s="29">
        <v>20073550.055857655</v>
      </c>
      <c r="V154" s="35">
        <v>1467.53</v>
      </c>
      <c r="W154" s="12">
        <v>14116171.07</v>
      </c>
      <c r="X154" s="33">
        <v>5957378.9858576544</v>
      </c>
      <c r="Y154" s="10">
        <v>297914.64635152183</v>
      </c>
      <c r="Z154" s="16">
        <v>-342193.32302976196</v>
      </c>
      <c r="AA154" s="29">
        <v>5913100.3091794141</v>
      </c>
      <c r="AB154" s="16">
        <v>722502.47663446236</v>
      </c>
      <c r="AC154" s="31">
        <v>6635602.7858138764</v>
      </c>
      <c r="AD154" s="30">
        <v>588877.52633271227</v>
      </c>
      <c r="AE154" s="34">
        <v>7224480.3121465892</v>
      </c>
      <c r="AG154" s="25">
        <f t="shared" si="108"/>
        <v>1868.817646324982</v>
      </c>
      <c r="AH154" s="25">
        <f t="shared" si="109"/>
        <v>139.0152478823523</v>
      </c>
      <c r="AI154" s="25">
        <f t="shared" si="110"/>
        <v>2007.8328942073344</v>
      </c>
      <c r="AJ154" s="100">
        <f t="shared" si="111"/>
        <v>1422.47</v>
      </c>
      <c r="AK154" s="25">
        <f t="shared" si="112"/>
        <v>585.36289420733442</v>
      </c>
      <c r="AL154" s="25">
        <f t="shared" si="113"/>
        <v>30.875762073631343</v>
      </c>
      <c r="AM154" s="25">
        <f t="shared" si="114"/>
        <v>-33.444932220580306</v>
      </c>
      <c r="AN154" s="25">
        <f t="shared" si="115"/>
        <v>582.79372406038544</v>
      </c>
      <c r="AO154" s="25">
        <f t="shared" si="116"/>
        <v>74.051939866176014</v>
      </c>
      <c r="AP154" s="98">
        <f t="shared" si="117"/>
        <v>656.84566392656143</v>
      </c>
      <c r="AQ154" s="25">
        <f t="shared" si="118"/>
        <v>60.077959359885924</v>
      </c>
      <c r="AR154" s="98">
        <f t="shared" si="119"/>
        <v>716.92362328644731</v>
      </c>
      <c r="AS154" s="98"/>
      <c r="AT154" s="25">
        <f t="shared" si="120"/>
        <v>1943.8325085767754</v>
      </c>
      <c r="AU154" s="25">
        <f t="shared" si="121"/>
        <v>143.03203616359835</v>
      </c>
      <c r="AV154" s="25">
        <f t="shared" si="122"/>
        <v>2086.8645447403737</v>
      </c>
      <c r="AW154" s="100">
        <f t="shared" si="123"/>
        <v>1467.53</v>
      </c>
      <c r="AX154" s="25">
        <f t="shared" si="124"/>
        <v>619.33454474037364</v>
      </c>
      <c r="AY154" s="25">
        <f t="shared" si="125"/>
        <v>30.971477944851006</v>
      </c>
      <c r="AZ154" s="25">
        <f t="shared" si="126"/>
        <v>-35.574729496804444</v>
      </c>
      <c r="BA154" s="25">
        <f t="shared" si="127"/>
        <v>614.73129318842018</v>
      </c>
      <c r="BB154" s="25">
        <f t="shared" si="128"/>
        <v>75.112015452174063</v>
      </c>
      <c r="BC154" s="98">
        <f t="shared" si="129"/>
        <v>689.84330864059427</v>
      </c>
      <c r="BD154" s="25">
        <f t="shared" si="130"/>
        <v>61.220243926885566</v>
      </c>
      <c r="BE154" s="98">
        <f t="shared" si="131"/>
        <v>751.06355256747986</v>
      </c>
      <c r="BF154" s="25"/>
      <c r="BG154" s="25">
        <f t="shared" si="132"/>
        <v>75.014862251793375</v>
      </c>
      <c r="BH154" s="25">
        <f t="shared" si="133"/>
        <v>4.0167882812460505</v>
      </c>
      <c r="BI154" s="25">
        <f t="shared" si="134"/>
        <v>79.031650533039283</v>
      </c>
      <c r="BJ154" s="25">
        <f t="shared" si="135"/>
        <v>45.059999999999945</v>
      </c>
      <c r="BK154" s="25">
        <f t="shared" si="136"/>
        <v>33.971650533039224</v>
      </c>
      <c r="BL154" s="25">
        <f t="shared" si="137"/>
        <v>9.571587121966374E-2</v>
      </c>
      <c r="BM154" s="25">
        <f t="shared" si="138"/>
        <v>-2.1297972762241386</v>
      </c>
      <c r="BN154" s="25">
        <f t="shared" si="139"/>
        <v>31.937569128034738</v>
      </c>
      <c r="BO154" s="25">
        <f t="shared" si="140"/>
        <v>1.0600755859980495</v>
      </c>
      <c r="BP154" s="98">
        <f t="shared" si="141"/>
        <v>32.997644714032845</v>
      </c>
      <c r="BQ154" s="25">
        <f t="shared" si="142"/>
        <v>1.142284566999642</v>
      </c>
      <c r="BR154" s="97">
        <f t="shared" si="143"/>
        <v>34.139929281032551</v>
      </c>
    </row>
    <row r="155" spans="1:70" x14ac:dyDescent="0.25">
      <c r="A155" s="45">
        <v>483</v>
      </c>
      <c r="B155" s="9" t="s">
        <v>153</v>
      </c>
      <c r="C155" s="10">
        <v>1055</v>
      </c>
      <c r="D155" s="10">
        <v>2421281.7000000002</v>
      </c>
      <c r="E155" s="10">
        <v>318776.46466728731</v>
      </c>
      <c r="F155" s="29">
        <v>2740058.1646672874</v>
      </c>
      <c r="G155" s="35">
        <v>1422.47</v>
      </c>
      <c r="H155" s="12">
        <v>1500705.85</v>
      </c>
      <c r="I155" s="33">
        <v>1239352.3146672873</v>
      </c>
      <c r="J155" s="10">
        <v>53390.308688717334</v>
      </c>
      <c r="K155" s="16">
        <v>-520612.77203332476</v>
      </c>
      <c r="L155" s="29">
        <v>772129.85132268001</v>
      </c>
      <c r="M155" s="16">
        <v>961490.7411537139</v>
      </c>
      <c r="N155" s="31">
        <v>1733620.592476394</v>
      </c>
      <c r="O155" s="30">
        <v>165876.09460425531</v>
      </c>
      <c r="P155" s="34">
        <v>1899496.6870806494</v>
      </c>
      <c r="Q155" s="16"/>
      <c r="R155" s="10">
        <v>1055</v>
      </c>
      <c r="S155" s="10">
        <v>2518928.2600000002</v>
      </c>
      <c r="T155" s="10">
        <v>328613.4358231182</v>
      </c>
      <c r="U155" s="29">
        <v>2847541.6958231186</v>
      </c>
      <c r="V155" s="35">
        <v>1467.53</v>
      </c>
      <c r="W155" s="12">
        <v>1548244.15</v>
      </c>
      <c r="X155" s="33">
        <v>1299297.5458231186</v>
      </c>
      <c r="Y155" s="10">
        <v>53550.808416042462</v>
      </c>
      <c r="Z155" s="16">
        <v>-522869.05703332467</v>
      </c>
      <c r="AA155" s="29">
        <v>829979.29720583651</v>
      </c>
      <c r="AB155" s="16">
        <v>963145.3585282258</v>
      </c>
      <c r="AC155" s="31">
        <v>1793124.6557340622</v>
      </c>
      <c r="AD155" s="30">
        <v>162010.32521191059</v>
      </c>
      <c r="AE155" s="34">
        <v>1955134.9809459727</v>
      </c>
      <c r="AG155" s="25">
        <f t="shared" si="108"/>
        <v>2295.0537440758294</v>
      </c>
      <c r="AH155" s="25">
        <f t="shared" si="109"/>
        <v>302.15778641449032</v>
      </c>
      <c r="AI155" s="25">
        <f t="shared" si="110"/>
        <v>2597.21153049032</v>
      </c>
      <c r="AJ155" s="100">
        <f t="shared" si="111"/>
        <v>1422.47</v>
      </c>
      <c r="AK155" s="25">
        <f t="shared" si="112"/>
        <v>1174.7415304903197</v>
      </c>
      <c r="AL155" s="25">
        <f t="shared" si="113"/>
        <v>50.606927667030646</v>
      </c>
      <c r="AM155" s="25">
        <f t="shared" si="114"/>
        <v>-493.47182183253534</v>
      </c>
      <c r="AN155" s="25">
        <f t="shared" si="115"/>
        <v>731.87663632481519</v>
      </c>
      <c r="AO155" s="25">
        <f t="shared" si="116"/>
        <v>911.36563142532123</v>
      </c>
      <c r="AP155" s="98">
        <f t="shared" si="117"/>
        <v>1643.2422677501365</v>
      </c>
      <c r="AQ155" s="25">
        <f t="shared" si="118"/>
        <v>157.22852569123725</v>
      </c>
      <c r="AR155" s="98">
        <f t="shared" si="119"/>
        <v>1800.4707934413739</v>
      </c>
      <c r="AS155" s="98"/>
      <c r="AT155" s="25">
        <f t="shared" si="120"/>
        <v>2387.6097251184838</v>
      </c>
      <c r="AU155" s="25">
        <f t="shared" si="121"/>
        <v>311.4819296901594</v>
      </c>
      <c r="AV155" s="25">
        <f t="shared" si="122"/>
        <v>2699.0916548086434</v>
      </c>
      <c r="AW155" s="100">
        <f t="shared" si="123"/>
        <v>1467.53</v>
      </c>
      <c r="AX155" s="25">
        <f t="shared" si="124"/>
        <v>1231.5616548086432</v>
      </c>
      <c r="AY155" s="25">
        <f t="shared" si="125"/>
        <v>50.759060109992852</v>
      </c>
      <c r="AZ155" s="25">
        <f t="shared" si="126"/>
        <v>-495.61048060030777</v>
      </c>
      <c r="BA155" s="25">
        <f t="shared" si="127"/>
        <v>786.7102343183285</v>
      </c>
      <c r="BB155" s="25">
        <f t="shared" si="128"/>
        <v>912.93398912628038</v>
      </c>
      <c r="BC155" s="98">
        <f t="shared" si="129"/>
        <v>1699.6442234446088</v>
      </c>
      <c r="BD155" s="25">
        <f t="shared" si="130"/>
        <v>153.56428930038919</v>
      </c>
      <c r="BE155" s="98">
        <f t="shared" si="131"/>
        <v>1853.2085127449977</v>
      </c>
      <c r="BF155" s="25"/>
      <c r="BG155" s="25">
        <f t="shared" si="132"/>
        <v>92.555981042654366</v>
      </c>
      <c r="BH155" s="25">
        <f t="shared" si="133"/>
        <v>9.324143275669087</v>
      </c>
      <c r="BI155" s="25">
        <f t="shared" si="134"/>
        <v>101.8801243183234</v>
      </c>
      <c r="BJ155" s="25">
        <f t="shared" si="135"/>
        <v>45.059999999999945</v>
      </c>
      <c r="BK155" s="25">
        <f t="shared" si="136"/>
        <v>56.820124318323451</v>
      </c>
      <c r="BL155" s="25">
        <f t="shared" si="137"/>
        <v>0.15213244296220552</v>
      </c>
      <c r="BM155" s="25">
        <f t="shared" si="138"/>
        <v>-2.1386587677724265</v>
      </c>
      <c r="BN155" s="25">
        <f t="shared" si="139"/>
        <v>54.833597993513308</v>
      </c>
      <c r="BO155" s="25">
        <f t="shared" si="140"/>
        <v>1.5683577009591545</v>
      </c>
      <c r="BP155" s="98">
        <f t="shared" si="141"/>
        <v>56.401955694472235</v>
      </c>
      <c r="BQ155" s="25">
        <f t="shared" si="142"/>
        <v>-3.6642363908480604</v>
      </c>
      <c r="BR155" s="97">
        <f t="shared" si="143"/>
        <v>52.737719303623862</v>
      </c>
    </row>
    <row r="156" spans="1:70" x14ac:dyDescent="0.25">
      <c r="A156" s="45">
        <v>484</v>
      </c>
      <c r="B156" s="9" t="s">
        <v>154</v>
      </c>
      <c r="C156" s="10">
        <v>2966</v>
      </c>
      <c r="D156" s="10">
        <v>4255447.1099999994</v>
      </c>
      <c r="E156" s="10">
        <v>916434.17709706014</v>
      </c>
      <c r="F156" s="29">
        <v>5171881.2870970592</v>
      </c>
      <c r="G156" s="35">
        <v>1422.47</v>
      </c>
      <c r="H156" s="12">
        <v>4219046.0200000005</v>
      </c>
      <c r="I156" s="33">
        <v>952835.26709705871</v>
      </c>
      <c r="J156" s="10">
        <v>236895.8338912894</v>
      </c>
      <c r="K156" s="16">
        <v>-512103.75536210136</v>
      </c>
      <c r="L156" s="29">
        <v>677627.34562624665</v>
      </c>
      <c r="M156" s="16">
        <v>537926.95991715579</v>
      </c>
      <c r="N156" s="31">
        <v>1215554.3055434024</v>
      </c>
      <c r="O156" s="30">
        <v>454984.05764563032</v>
      </c>
      <c r="P156" s="34">
        <v>1670538.3631890328</v>
      </c>
      <c r="Q156" s="16"/>
      <c r="R156" s="10">
        <v>2966</v>
      </c>
      <c r="S156" s="10">
        <v>4425957.2699999996</v>
      </c>
      <c r="T156" s="10">
        <v>945284.87649120705</v>
      </c>
      <c r="U156" s="29">
        <v>5371242.1464912063</v>
      </c>
      <c r="V156" s="35">
        <v>1467.53</v>
      </c>
      <c r="W156" s="12">
        <v>4352693.9799999995</v>
      </c>
      <c r="X156" s="33">
        <v>1018548.1664912067</v>
      </c>
      <c r="Y156" s="10">
        <v>237603.48272571541</v>
      </c>
      <c r="Z156" s="16">
        <v>-518414.41036210133</v>
      </c>
      <c r="AA156" s="29">
        <v>737737.23885482084</v>
      </c>
      <c r="AB156" s="16">
        <v>537827.01161941164</v>
      </c>
      <c r="AC156" s="31">
        <v>1275564.2504742325</v>
      </c>
      <c r="AD156" s="30">
        <v>450610.93153522373</v>
      </c>
      <c r="AE156" s="34">
        <v>1726175.1820094562</v>
      </c>
      <c r="AG156" s="25">
        <f t="shared" si="108"/>
        <v>1434.7427882670261</v>
      </c>
      <c r="AH156" s="25">
        <f t="shared" si="109"/>
        <v>308.97983044405265</v>
      </c>
      <c r="AI156" s="25">
        <f t="shared" si="110"/>
        <v>1743.7226187110787</v>
      </c>
      <c r="AJ156" s="100">
        <f t="shared" si="111"/>
        <v>1422.4700000000003</v>
      </c>
      <c r="AK156" s="25">
        <f t="shared" si="112"/>
        <v>321.25261871107847</v>
      </c>
      <c r="AL156" s="25">
        <f t="shared" si="113"/>
        <v>79.870476699692986</v>
      </c>
      <c r="AM156" s="25">
        <f t="shared" si="114"/>
        <v>-172.658042940695</v>
      </c>
      <c r="AN156" s="25">
        <f t="shared" si="115"/>
        <v>228.46505247007642</v>
      </c>
      <c r="AO156" s="25">
        <f t="shared" si="116"/>
        <v>181.36445041036944</v>
      </c>
      <c r="AP156" s="98">
        <f t="shared" si="117"/>
        <v>409.82950288044589</v>
      </c>
      <c r="AQ156" s="25">
        <f t="shared" si="118"/>
        <v>153.39988457371217</v>
      </c>
      <c r="AR156" s="98">
        <f t="shared" si="119"/>
        <v>563.22938745415809</v>
      </c>
      <c r="AS156" s="98"/>
      <c r="AT156" s="25">
        <f t="shared" si="120"/>
        <v>1492.2310418071474</v>
      </c>
      <c r="AU156" s="25">
        <f t="shared" si="121"/>
        <v>318.70697117033279</v>
      </c>
      <c r="AV156" s="25">
        <f t="shared" si="122"/>
        <v>1810.9380129774802</v>
      </c>
      <c r="AW156" s="100">
        <f t="shared" si="123"/>
        <v>1467.5299999999997</v>
      </c>
      <c r="AX156" s="25">
        <f t="shared" si="124"/>
        <v>343.40801297748038</v>
      </c>
      <c r="AY156" s="25">
        <f t="shared" si="125"/>
        <v>80.109063629708501</v>
      </c>
      <c r="AZ156" s="25">
        <f t="shared" si="126"/>
        <v>-174.78570814635918</v>
      </c>
      <c r="BA156" s="25">
        <f t="shared" si="127"/>
        <v>248.73136846082969</v>
      </c>
      <c r="BB156" s="25">
        <f t="shared" si="128"/>
        <v>181.33075240034108</v>
      </c>
      <c r="BC156" s="98">
        <f t="shared" si="129"/>
        <v>430.06212086117074</v>
      </c>
      <c r="BD156" s="25">
        <f t="shared" si="130"/>
        <v>151.92546579070253</v>
      </c>
      <c r="BE156" s="98">
        <f t="shared" si="131"/>
        <v>581.98758665187336</v>
      </c>
      <c r="BF156" s="25"/>
      <c r="BG156" s="25">
        <f t="shared" si="132"/>
        <v>57.488253540121377</v>
      </c>
      <c r="BH156" s="25">
        <f t="shared" si="133"/>
        <v>9.7271407262801404</v>
      </c>
      <c r="BI156" s="25">
        <f t="shared" si="134"/>
        <v>67.215394266401518</v>
      </c>
      <c r="BJ156" s="25">
        <f t="shared" si="135"/>
        <v>45.059999999999491</v>
      </c>
      <c r="BK156" s="25">
        <f t="shared" si="136"/>
        <v>22.155394266401913</v>
      </c>
      <c r="BL156" s="25">
        <f t="shared" si="137"/>
        <v>0.23858693001551501</v>
      </c>
      <c r="BM156" s="25">
        <f t="shared" si="138"/>
        <v>-2.1276652056641865</v>
      </c>
      <c r="BN156" s="25">
        <f t="shared" si="139"/>
        <v>20.26631599075327</v>
      </c>
      <c r="BO156" s="25">
        <f t="shared" si="140"/>
        <v>-3.3698010028359704E-2</v>
      </c>
      <c r="BP156" s="98">
        <f t="shared" si="141"/>
        <v>20.232617980724854</v>
      </c>
      <c r="BQ156" s="25">
        <f t="shared" si="142"/>
        <v>-1.4744187830096394</v>
      </c>
      <c r="BR156" s="97">
        <f t="shared" si="143"/>
        <v>18.758199197715271</v>
      </c>
    </row>
    <row r="157" spans="1:70" x14ac:dyDescent="0.25">
      <c r="A157" s="45">
        <v>489</v>
      </c>
      <c r="B157" s="9" t="s">
        <v>155</v>
      </c>
      <c r="C157" s="10">
        <v>1752</v>
      </c>
      <c r="D157" s="10">
        <v>1721915.16</v>
      </c>
      <c r="E157" s="10">
        <v>791457.95369536988</v>
      </c>
      <c r="F157" s="29">
        <v>2513373.11369537</v>
      </c>
      <c r="G157" s="35">
        <v>1422.47</v>
      </c>
      <c r="H157" s="12">
        <v>2492167.44</v>
      </c>
      <c r="I157" s="33">
        <v>21205.673695370089</v>
      </c>
      <c r="J157" s="10">
        <v>237517.84422712651</v>
      </c>
      <c r="K157" s="16">
        <v>856391.09481038165</v>
      </c>
      <c r="L157" s="29">
        <v>1115114.6127328782</v>
      </c>
      <c r="M157" s="16">
        <v>1007994.8152175099</v>
      </c>
      <c r="N157" s="31">
        <v>2123109.4279503878</v>
      </c>
      <c r="O157" s="30">
        <v>327956.18716787657</v>
      </c>
      <c r="P157" s="34">
        <v>2451065.6151182642</v>
      </c>
      <c r="Q157" s="16"/>
      <c r="R157" s="10">
        <v>1752</v>
      </c>
      <c r="S157" s="10">
        <v>1789982.05</v>
      </c>
      <c r="T157" s="10">
        <v>816636.41186363983</v>
      </c>
      <c r="U157" s="29">
        <v>2606618.4618636398</v>
      </c>
      <c r="V157" s="35">
        <v>1467.53</v>
      </c>
      <c r="W157" s="12">
        <v>2571112.56</v>
      </c>
      <c r="X157" s="33">
        <v>35505.901863639709</v>
      </c>
      <c r="Y157" s="10">
        <v>238223.28170182079</v>
      </c>
      <c r="Z157" s="16">
        <v>852683.78481038148</v>
      </c>
      <c r="AA157" s="29">
        <v>1126412.9683758421</v>
      </c>
      <c r="AB157" s="16">
        <v>1009172.7967613519</v>
      </c>
      <c r="AC157" s="31">
        <v>2135585.7651371937</v>
      </c>
      <c r="AD157" s="30">
        <v>321151.27692000708</v>
      </c>
      <c r="AE157" s="34">
        <v>2456737.0420572008</v>
      </c>
      <c r="AG157" s="25">
        <f t="shared" si="108"/>
        <v>982.82828767123283</v>
      </c>
      <c r="AH157" s="25">
        <f t="shared" si="109"/>
        <v>451.74540736037096</v>
      </c>
      <c r="AI157" s="25">
        <f t="shared" si="110"/>
        <v>1434.5736950316038</v>
      </c>
      <c r="AJ157" s="100">
        <f t="shared" si="111"/>
        <v>1422.47</v>
      </c>
      <c r="AK157" s="25">
        <f t="shared" si="112"/>
        <v>12.103695031603932</v>
      </c>
      <c r="AL157" s="25">
        <f t="shared" si="113"/>
        <v>135.56954579173888</v>
      </c>
      <c r="AM157" s="25">
        <f t="shared" si="114"/>
        <v>488.80770251734111</v>
      </c>
      <c r="AN157" s="25">
        <f t="shared" si="115"/>
        <v>636.48094334068389</v>
      </c>
      <c r="AO157" s="25">
        <f t="shared" si="116"/>
        <v>575.33950640268824</v>
      </c>
      <c r="AP157" s="98">
        <f t="shared" si="117"/>
        <v>1211.8204497433721</v>
      </c>
      <c r="AQ157" s="25">
        <f t="shared" si="118"/>
        <v>187.18960454787475</v>
      </c>
      <c r="AR157" s="98">
        <f t="shared" si="119"/>
        <v>1399.0100542912467</v>
      </c>
      <c r="AS157" s="98"/>
      <c r="AT157" s="25">
        <f t="shared" si="120"/>
        <v>1021.679252283105</v>
      </c>
      <c r="AU157" s="25">
        <f t="shared" si="121"/>
        <v>466.1166734381506</v>
      </c>
      <c r="AV157" s="25">
        <f t="shared" si="122"/>
        <v>1487.7959257212556</v>
      </c>
      <c r="AW157" s="100">
        <f t="shared" si="123"/>
        <v>1467.53</v>
      </c>
      <c r="AX157" s="25">
        <f t="shared" si="124"/>
        <v>20.265925721255542</v>
      </c>
      <c r="AY157" s="25">
        <f t="shared" si="125"/>
        <v>135.9721927521808</v>
      </c>
      <c r="AZ157" s="25">
        <f t="shared" si="126"/>
        <v>486.69165799679308</v>
      </c>
      <c r="BA157" s="25">
        <f t="shared" si="127"/>
        <v>642.92977647022951</v>
      </c>
      <c r="BB157" s="25">
        <f t="shared" si="128"/>
        <v>576.01187029757523</v>
      </c>
      <c r="BC157" s="98">
        <f t="shared" si="129"/>
        <v>1218.9416467678047</v>
      </c>
      <c r="BD157" s="25">
        <f t="shared" si="130"/>
        <v>183.30552335616844</v>
      </c>
      <c r="BE157" s="98">
        <f t="shared" si="131"/>
        <v>1402.2471701239731</v>
      </c>
      <c r="BF157" s="25"/>
      <c r="BG157" s="25">
        <f t="shared" si="132"/>
        <v>38.8509646118722</v>
      </c>
      <c r="BH157" s="25">
        <f t="shared" si="133"/>
        <v>14.371266077779637</v>
      </c>
      <c r="BI157" s="25">
        <f t="shared" si="134"/>
        <v>53.222230689651724</v>
      </c>
      <c r="BJ157" s="25">
        <f t="shared" si="135"/>
        <v>45.059999999999945</v>
      </c>
      <c r="BK157" s="25">
        <f t="shared" si="136"/>
        <v>8.1622306896516097</v>
      </c>
      <c r="BL157" s="25">
        <f t="shared" si="137"/>
        <v>0.4026469604419276</v>
      </c>
      <c r="BM157" s="25">
        <f t="shared" si="138"/>
        <v>-2.1160445205480301</v>
      </c>
      <c r="BN157" s="25">
        <f t="shared" si="139"/>
        <v>6.4488331295456192</v>
      </c>
      <c r="BO157" s="25">
        <f t="shared" si="140"/>
        <v>0.67236389488698478</v>
      </c>
      <c r="BP157" s="98">
        <f t="shared" si="141"/>
        <v>7.1211970244326039</v>
      </c>
      <c r="BQ157" s="25">
        <f t="shared" si="142"/>
        <v>-3.8840811917063149</v>
      </c>
      <c r="BR157" s="97">
        <f t="shared" si="143"/>
        <v>3.2371158327264311</v>
      </c>
    </row>
    <row r="158" spans="1:70" x14ac:dyDescent="0.25">
      <c r="A158" s="45">
        <v>491</v>
      </c>
      <c r="B158" s="9" t="s">
        <v>156</v>
      </c>
      <c r="C158" s="10">
        <v>51919</v>
      </c>
      <c r="D158" s="10">
        <v>70327861.510000005</v>
      </c>
      <c r="E158" s="10">
        <v>14773220.032612735</v>
      </c>
      <c r="F158" s="29">
        <v>85101081.542612746</v>
      </c>
      <c r="G158" s="35">
        <v>1422.47</v>
      </c>
      <c r="H158" s="12">
        <v>73853219.930000007</v>
      </c>
      <c r="I158" s="33">
        <v>11247861.612612739</v>
      </c>
      <c r="J158" s="10">
        <v>1825215.3725061186</v>
      </c>
      <c r="K158" s="16">
        <v>-19666785.491465673</v>
      </c>
      <c r="L158" s="29">
        <v>-6593708.5063468143</v>
      </c>
      <c r="M158" s="16">
        <v>11883109.895036237</v>
      </c>
      <c r="N158" s="31">
        <v>5289401.388689423</v>
      </c>
      <c r="O158" s="30">
        <v>5117882.0458482504</v>
      </c>
      <c r="P158" s="34">
        <v>10407283.434537673</v>
      </c>
      <c r="Q158" s="16"/>
      <c r="R158" s="10">
        <v>51919</v>
      </c>
      <c r="S158" s="10">
        <v>73117801.360000014</v>
      </c>
      <c r="T158" s="10">
        <v>15195630.043933162</v>
      </c>
      <c r="U158" s="29">
        <v>88313431.403933182</v>
      </c>
      <c r="V158" s="35">
        <v>1467.53</v>
      </c>
      <c r="W158" s="12">
        <v>76192690.069999993</v>
      </c>
      <c r="X158" s="33">
        <v>12120741.33393319</v>
      </c>
      <c r="Y158" s="10">
        <v>1830863.8259941638</v>
      </c>
      <c r="Z158" s="16">
        <v>-19776834.161465675</v>
      </c>
      <c r="AA158" s="29">
        <v>-5825229.0015383214</v>
      </c>
      <c r="AB158" s="16">
        <v>11861272.907100042</v>
      </c>
      <c r="AC158" s="31">
        <v>6036043.905561721</v>
      </c>
      <c r="AD158" s="30">
        <v>5036824.3169980403</v>
      </c>
      <c r="AE158" s="34">
        <v>11072868.222559761</v>
      </c>
      <c r="AG158" s="25">
        <f t="shared" si="108"/>
        <v>1354.5688767118011</v>
      </c>
      <c r="AH158" s="25">
        <f t="shared" si="109"/>
        <v>284.54361664540409</v>
      </c>
      <c r="AI158" s="25">
        <f t="shared" si="110"/>
        <v>1639.1124933572055</v>
      </c>
      <c r="AJ158" s="100">
        <f t="shared" si="111"/>
        <v>1422.47</v>
      </c>
      <c r="AK158" s="25">
        <f t="shared" si="112"/>
        <v>216.64249335720524</v>
      </c>
      <c r="AL158" s="25">
        <f t="shared" si="113"/>
        <v>35.155056386026672</v>
      </c>
      <c r="AM158" s="25">
        <f t="shared" si="114"/>
        <v>-378.79746319200433</v>
      </c>
      <c r="AN158" s="25">
        <f t="shared" si="115"/>
        <v>-126.9999134487724</v>
      </c>
      <c r="AO158" s="25">
        <f t="shared" si="116"/>
        <v>228.87786542568688</v>
      </c>
      <c r="AP158" s="98">
        <f t="shared" si="117"/>
        <v>101.87795197691449</v>
      </c>
      <c r="AQ158" s="25">
        <f t="shared" si="118"/>
        <v>98.574357091782403</v>
      </c>
      <c r="AR158" s="98">
        <f t="shared" si="119"/>
        <v>200.45230906869688</v>
      </c>
      <c r="AS158" s="98"/>
      <c r="AT158" s="25">
        <f t="shared" si="120"/>
        <v>1408.3052709027527</v>
      </c>
      <c r="AU158" s="25">
        <f t="shared" si="121"/>
        <v>292.67955938930186</v>
      </c>
      <c r="AV158" s="25">
        <f t="shared" si="122"/>
        <v>1700.9848302920545</v>
      </c>
      <c r="AW158" s="100">
        <f t="shared" si="123"/>
        <v>1467.53</v>
      </c>
      <c r="AX158" s="25">
        <f t="shared" si="124"/>
        <v>233.45483029205474</v>
      </c>
      <c r="AY158" s="25">
        <f t="shared" si="125"/>
        <v>35.263849958476932</v>
      </c>
      <c r="AZ158" s="25">
        <f t="shared" si="126"/>
        <v>-380.91708548827353</v>
      </c>
      <c r="BA158" s="25">
        <f t="shared" si="127"/>
        <v>-112.19840523774189</v>
      </c>
      <c r="BB158" s="25">
        <f t="shared" si="128"/>
        <v>228.45726818891046</v>
      </c>
      <c r="BC158" s="98">
        <f t="shared" si="129"/>
        <v>116.25886295116857</v>
      </c>
      <c r="BD158" s="25">
        <f t="shared" si="130"/>
        <v>97.013122691077257</v>
      </c>
      <c r="BE158" s="98">
        <f t="shared" si="131"/>
        <v>213.27198564224582</v>
      </c>
      <c r="BF158" s="25"/>
      <c r="BG158" s="25">
        <f t="shared" si="132"/>
        <v>53.736394190951614</v>
      </c>
      <c r="BH158" s="25">
        <f t="shared" si="133"/>
        <v>8.1359427438977718</v>
      </c>
      <c r="BI158" s="25">
        <f t="shared" si="134"/>
        <v>61.872336934849045</v>
      </c>
      <c r="BJ158" s="25">
        <f t="shared" si="135"/>
        <v>45.059999999999945</v>
      </c>
      <c r="BK158" s="25">
        <f t="shared" si="136"/>
        <v>16.812336934849498</v>
      </c>
      <c r="BL158" s="25">
        <f t="shared" si="137"/>
        <v>0.10879357245026</v>
      </c>
      <c r="BM158" s="25">
        <f t="shared" si="138"/>
        <v>-2.1196222962691991</v>
      </c>
      <c r="BN158" s="25">
        <f t="shared" si="139"/>
        <v>14.801508211030509</v>
      </c>
      <c r="BO158" s="25">
        <f t="shared" si="140"/>
        <v>-0.42059723677641614</v>
      </c>
      <c r="BP158" s="98">
        <f t="shared" si="141"/>
        <v>14.380910974254078</v>
      </c>
      <c r="BQ158" s="25">
        <f t="shared" si="142"/>
        <v>-1.5612344007051462</v>
      </c>
      <c r="BR158" s="97">
        <f t="shared" si="143"/>
        <v>12.819676573548946</v>
      </c>
    </row>
    <row r="159" spans="1:70" x14ac:dyDescent="0.25">
      <c r="A159" s="45">
        <v>494</v>
      </c>
      <c r="B159" s="9" t="s">
        <v>157</v>
      </c>
      <c r="C159" s="10">
        <v>8827</v>
      </c>
      <c r="D159" s="10">
        <v>19064030.960000001</v>
      </c>
      <c r="E159" s="10">
        <v>1942433.2219216451</v>
      </c>
      <c r="F159" s="29">
        <v>21006464.181921646</v>
      </c>
      <c r="G159" s="35">
        <v>1422.47</v>
      </c>
      <c r="H159" s="12">
        <v>12556142.689999999</v>
      </c>
      <c r="I159" s="33">
        <v>8450321.4919216465</v>
      </c>
      <c r="J159" s="10">
        <v>333622.90093493357</v>
      </c>
      <c r="K159" s="16">
        <v>-4233497.6026986754</v>
      </c>
      <c r="L159" s="29">
        <v>4550446.7901579039</v>
      </c>
      <c r="M159" s="16">
        <v>5152290.4816407626</v>
      </c>
      <c r="N159" s="31">
        <v>9702737.2717986666</v>
      </c>
      <c r="O159" s="30">
        <v>718615.78400249081</v>
      </c>
      <c r="P159" s="34">
        <v>10421353.055801157</v>
      </c>
      <c r="Q159" s="16"/>
      <c r="R159" s="10">
        <v>8827</v>
      </c>
      <c r="S159" s="10">
        <v>19833319.540000003</v>
      </c>
      <c r="T159" s="10">
        <v>1998916.3462630699</v>
      </c>
      <c r="U159" s="29">
        <v>21832235.886263072</v>
      </c>
      <c r="V159" s="35">
        <v>1467.53</v>
      </c>
      <c r="W159" s="12">
        <v>12953887.310000001</v>
      </c>
      <c r="X159" s="33">
        <v>8878348.576263072</v>
      </c>
      <c r="Y159" s="10">
        <v>334639.56852363161</v>
      </c>
      <c r="Z159" s="16">
        <v>-4252333.1726986747</v>
      </c>
      <c r="AA159" s="29">
        <v>4960654.9720880296</v>
      </c>
      <c r="AB159" s="16">
        <v>5146465.0493658427</v>
      </c>
      <c r="AC159" s="31">
        <v>10107120.021453872</v>
      </c>
      <c r="AD159" s="30">
        <v>713623.82558314921</v>
      </c>
      <c r="AE159" s="34">
        <v>10820743.847037021</v>
      </c>
      <c r="AG159" s="25">
        <f t="shared" si="108"/>
        <v>2159.740677466863</v>
      </c>
      <c r="AH159" s="25">
        <f t="shared" si="109"/>
        <v>220.05587650636062</v>
      </c>
      <c r="AI159" s="25">
        <f t="shared" si="110"/>
        <v>2379.7965539732236</v>
      </c>
      <c r="AJ159" s="100">
        <f t="shared" si="111"/>
        <v>1422.47</v>
      </c>
      <c r="AK159" s="25">
        <f t="shared" si="112"/>
        <v>957.32655397322378</v>
      </c>
      <c r="AL159" s="25">
        <f t="shared" si="113"/>
        <v>37.795729119172265</v>
      </c>
      <c r="AM159" s="25">
        <f t="shared" si="114"/>
        <v>-479.60774925780845</v>
      </c>
      <c r="AN159" s="25">
        <f t="shared" si="115"/>
        <v>515.5145338345875</v>
      </c>
      <c r="AO159" s="25">
        <f t="shared" si="116"/>
        <v>583.69666723017588</v>
      </c>
      <c r="AP159" s="98">
        <f t="shared" si="117"/>
        <v>1099.2112010647634</v>
      </c>
      <c r="AQ159" s="25">
        <f t="shared" si="118"/>
        <v>81.411100487423909</v>
      </c>
      <c r="AR159" s="98">
        <f t="shared" si="119"/>
        <v>1180.6223015521873</v>
      </c>
      <c r="AS159" s="98"/>
      <c r="AT159" s="25">
        <f t="shared" si="120"/>
        <v>2246.8924368415092</v>
      </c>
      <c r="AU159" s="25">
        <f t="shared" si="121"/>
        <v>226.45478036287184</v>
      </c>
      <c r="AV159" s="25">
        <f t="shared" si="122"/>
        <v>2473.3472172043812</v>
      </c>
      <c r="AW159" s="100">
        <f t="shared" si="123"/>
        <v>1467.53</v>
      </c>
      <c r="AX159" s="25">
        <f t="shared" si="124"/>
        <v>1005.8172172043811</v>
      </c>
      <c r="AY159" s="25">
        <f t="shared" si="125"/>
        <v>37.910906142928695</v>
      </c>
      <c r="AZ159" s="25">
        <f t="shared" si="126"/>
        <v>-481.74160787341958</v>
      </c>
      <c r="BA159" s="25">
        <f t="shared" si="127"/>
        <v>561.98651547389034</v>
      </c>
      <c r="BB159" s="25">
        <f t="shared" si="128"/>
        <v>583.0367111550745</v>
      </c>
      <c r="BC159" s="98">
        <f t="shared" si="129"/>
        <v>1145.0232266289647</v>
      </c>
      <c r="BD159" s="25">
        <f t="shared" si="130"/>
        <v>80.8455676428174</v>
      </c>
      <c r="BE159" s="98">
        <f t="shared" si="131"/>
        <v>1225.8687942717822</v>
      </c>
      <c r="BF159" s="25"/>
      <c r="BG159" s="25">
        <f t="shared" si="132"/>
        <v>87.15175937464619</v>
      </c>
      <c r="BH159" s="25">
        <f t="shared" si="133"/>
        <v>6.3989038565112253</v>
      </c>
      <c r="BI159" s="25">
        <f t="shared" si="134"/>
        <v>93.550663231157614</v>
      </c>
      <c r="BJ159" s="25">
        <f t="shared" si="135"/>
        <v>45.059999999999945</v>
      </c>
      <c r="BK159" s="25">
        <f t="shared" si="136"/>
        <v>48.490663231157328</v>
      </c>
      <c r="BL159" s="25">
        <f t="shared" si="137"/>
        <v>0.11517702375643069</v>
      </c>
      <c r="BM159" s="25">
        <f t="shared" si="138"/>
        <v>-2.1338586156111319</v>
      </c>
      <c r="BN159" s="25">
        <f t="shared" si="139"/>
        <v>46.47198163930284</v>
      </c>
      <c r="BO159" s="25">
        <f t="shared" si="140"/>
        <v>-0.65995607510137688</v>
      </c>
      <c r="BP159" s="98">
        <f t="shared" si="141"/>
        <v>45.812025564201349</v>
      </c>
      <c r="BQ159" s="25">
        <f t="shared" si="142"/>
        <v>-0.56553284460650843</v>
      </c>
      <c r="BR159" s="97">
        <f t="shared" si="143"/>
        <v>45.246492719594926</v>
      </c>
    </row>
    <row r="160" spans="1:70" x14ac:dyDescent="0.25">
      <c r="A160" s="45">
        <v>495</v>
      </c>
      <c r="B160" s="9" t="s">
        <v>158</v>
      </c>
      <c r="C160" s="10">
        <v>1430</v>
      </c>
      <c r="D160" s="10">
        <v>1914172.1500000001</v>
      </c>
      <c r="E160" s="10">
        <v>834474.38482095674</v>
      </c>
      <c r="F160" s="29">
        <v>2748646.5348209571</v>
      </c>
      <c r="G160" s="35">
        <v>1422.47</v>
      </c>
      <c r="H160" s="12">
        <v>2034132.1</v>
      </c>
      <c r="I160" s="33">
        <v>714514.43482095702</v>
      </c>
      <c r="J160" s="10">
        <v>124028.22166079925</v>
      </c>
      <c r="K160" s="16">
        <v>-76063.77255024339</v>
      </c>
      <c r="L160" s="29">
        <v>762478.88393151283</v>
      </c>
      <c r="M160" s="16">
        <v>448747.15524240304</v>
      </c>
      <c r="N160" s="31">
        <v>1211226.039173916</v>
      </c>
      <c r="O160" s="30">
        <v>237833.25820892208</v>
      </c>
      <c r="P160" s="34">
        <v>1449059.2973828381</v>
      </c>
      <c r="Q160" s="16"/>
      <c r="R160" s="10">
        <v>1430</v>
      </c>
      <c r="S160" s="10">
        <v>1990634.59</v>
      </c>
      <c r="T160" s="10">
        <v>862088.82902401255</v>
      </c>
      <c r="U160" s="29">
        <v>2852723.4190240125</v>
      </c>
      <c r="V160" s="35">
        <v>1467.53</v>
      </c>
      <c r="W160" s="12">
        <v>2098567.9</v>
      </c>
      <c r="X160" s="33">
        <v>754155.51902401261</v>
      </c>
      <c r="Y160" s="10">
        <v>124399.69527939134</v>
      </c>
      <c r="Z160" s="16">
        <v>-79110.227550243391</v>
      </c>
      <c r="AA160" s="29">
        <v>799444.9867531606</v>
      </c>
      <c r="AB160" s="16">
        <v>437298.03831828851</v>
      </c>
      <c r="AC160" s="31">
        <v>1236743.0250714491</v>
      </c>
      <c r="AD160" s="30">
        <v>232758.79313994723</v>
      </c>
      <c r="AE160" s="34">
        <v>1469501.8182113962</v>
      </c>
      <c r="AG160" s="25">
        <f t="shared" si="108"/>
        <v>1338.5819230769232</v>
      </c>
      <c r="AH160" s="25">
        <f t="shared" si="109"/>
        <v>583.54852085381594</v>
      </c>
      <c r="AI160" s="25">
        <f t="shared" si="110"/>
        <v>1922.1304439307391</v>
      </c>
      <c r="AJ160" s="100">
        <f t="shared" si="111"/>
        <v>1422.47</v>
      </c>
      <c r="AK160" s="25">
        <f t="shared" si="112"/>
        <v>499.66044393073918</v>
      </c>
      <c r="AL160" s="25">
        <f t="shared" si="113"/>
        <v>86.733022140419052</v>
      </c>
      <c r="AM160" s="25">
        <f t="shared" si="114"/>
        <v>-53.191449335834541</v>
      </c>
      <c r="AN160" s="25">
        <f t="shared" si="115"/>
        <v>533.2020167353237</v>
      </c>
      <c r="AO160" s="25">
        <f t="shared" si="116"/>
        <v>313.80919947021192</v>
      </c>
      <c r="AP160" s="98">
        <f t="shared" si="117"/>
        <v>847.01121620553567</v>
      </c>
      <c r="AQ160" s="25">
        <f t="shared" si="118"/>
        <v>166.31696378246301</v>
      </c>
      <c r="AR160" s="98">
        <f t="shared" si="119"/>
        <v>1013.3281799879986</v>
      </c>
      <c r="AS160" s="98"/>
      <c r="AT160" s="25">
        <f t="shared" si="120"/>
        <v>1392.0521608391609</v>
      </c>
      <c r="AU160" s="25">
        <f t="shared" si="121"/>
        <v>602.85932099581294</v>
      </c>
      <c r="AV160" s="25">
        <f t="shared" si="122"/>
        <v>1994.9114818349738</v>
      </c>
      <c r="AW160" s="100">
        <f t="shared" si="123"/>
        <v>1467.53</v>
      </c>
      <c r="AX160" s="25">
        <f t="shared" si="124"/>
        <v>527.3814818349739</v>
      </c>
      <c r="AY160" s="25">
        <f t="shared" si="125"/>
        <v>86.992793901672258</v>
      </c>
      <c r="AZ160" s="25">
        <f t="shared" si="126"/>
        <v>-55.32183744772265</v>
      </c>
      <c r="BA160" s="25">
        <f t="shared" si="127"/>
        <v>559.05243828892344</v>
      </c>
      <c r="BB160" s="25">
        <f t="shared" si="128"/>
        <v>305.80282399880315</v>
      </c>
      <c r="BC160" s="98">
        <f t="shared" si="129"/>
        <v>864.85526228772665</v>
      </c>
      <c r="BD160" s="25">
        <f t="shared" si="130"/>
        <v>162.76838681115191</v>
      </c>
      <c r="BE160" s="98">
        <f t="shared" si="131"/>
        <v>1027.6236490988786</v>
      </c>
      <c r="BF160" s="25"/>
      <c r="BG160" s="25">
        <f t="shared" si="132"/>
        <v>53.47023776223773</v>
      </c>
      <c r="BH160" s="25">
        <f t="shared" si="133"/>
        <v>19.310800141996992</v>
      </c>
      <c r="BI160" s="25">
        <f t="shared" si="134"/>
        <v>72.781037904234609</v>
      </c>
      <c r="BJ160" s="25">
        <f t="shared" si="135"/>
        <v>45.059999999999945</v>
      </c>
      <c r="BK160" s="25">
        <f t="shared" si="136"/>
        <v>27.72103790423472</v>
      </c>
      <c r="BL160" s="25">
        <f t="shared" si="137"/>
        <v>0.25977176125320511</v>
      </c>
      <c r="BM160" s="25">
        <f t="shared" si="138"/>
        <v>-2.1303881118881094</v>
      </c>
      <c r="BN160" s="25">
        <f t="shared" si="139"/>
        <v>25.850421553599745</v>
      </c>
      <c r="BO160" s="25">
        <f t="shared" si="140"/>
        <v>-8.0063754714087736</v>
      </c>
      <c r="BP160" s="98">
        <f t="shared" si="141"/>
        <v>17.844046082190971</v>
      </c>
      <c r="BQ160" s="25">
        <f t="shared" si="142"/>
        <v>-3.5485769713110926</v>
      </c>
      <c r="BR160" s="97">
        <f t="shared" si="143"/>
        <v>14.295469110879935</v>
      </c>
    </row>
    <row r="161" spans="1:70" x14ac:dyDescent="0.25">
      <c r="A161" s="45">
        <v>498</v>
      </c>
      <c r="B161" s="9" t="s">
        <v>159</v>
      </c>
      <c r="C161" s="10">
        <v>2325</v>
      </c>
      <c r="D161" s="10">
        <v>3511606.52</v>
      </c>
      <c r="E161" s="10">
        <v>1980667.9621647245</v>
      </c>
      <c r="F161" s="29">
        <v>5492274.4821647247</v>
      </c>
      <c r="G161" s="35">
        <v>1422.47</v>
      </c>
      <c r="H161" s="12">
        <v>3307242.75</v>
      </c>
      <c r="I161" s="33">
        <v>2185031.7321647247</v>
      </c>
      <c r="J161" s="10">
        <v>912784.53804273682</v>
      </c>
      <c r="K161" s="16">
        <v>600199.25683395646</v>
      </c>
      <c r="L161" s="29">
        <v>3698015.527041418</v>
      </c>
      <c r="M161" s="16">
        <v>201019.84229122091</v>
      </c>
      <c r="N161" s="31">
        <v>3899035.369332639</v>
      </c>
      <c r="O161" s="30">
        <v>262753.60379059997</v>
      </c>
      <c r="P161" s="34">
        <v>4161788.9731232389</v>
      </c>
      <c r="Q161" s="16"/>
      <c r="R161" s="10">
        <v>2325</v>
      </c>
      <c r="S161" s="10">
        <v>3651805.7399999998</v>
      </c>
      <c r="T161" s="10">
        <v>2047615.885908897</v>
      </c>
      <c r="U161" s="29">
        <v>5699421.6259088963</v>
      </c>
      <c r="V161" s="35">
        <v>1467.53</v>
      </c>
      <c r="W161" s="12">
        <v>3412007.25</v>
      </c>
      <c r="X161" s="33">
        <v>2287414.3759088963</v>
      </c>
      <c r="Y161" s="10">
        <v>915482.07062187977</v>
      </c>
      <c r="Z161" s="16">
        <v>595264.44683395652</v>
      </c>
      <c r="AA161" s="29">
        <v>3798160.8933647326</v>
      </c>
      <c r="AB161" s="16">
        <v>199856.41002286741</v>
      </c>
      <c r="AC161" s="31">
        <v>3998017.3033876</v>
      </c>
      <c r="AD161" s="30">
        <v>260366.57882290878</v>
      </c>
      <c r="AE161" s="34">
        <v>4258383.8822105089</v>
      </c>
      <c r="AG161" s="25">
        <f t="shared" si="108"/>
        <v>1510.3683956989248</v>
      </c>
      <c r="AH161" s="25">
        <f t="shared" si="109"/>
        <v>851.90019878052669</v>
      </c>
      <c r="AI161" s="25">
        <f t="shared" si="110"/>
        <v>2362.2685944794516</v>
      </c>
      <c r="AJ161" s="100">
        <f t="shared" si="111"/>
        <v>1422.47</v>
      </c>
      <c r="AK161" s="25">
        <f t="shared" si="112"/>
        <v>939.79859447945148</v>
      </c>
      <c r="AL161" s="25">
        <f t="shared" si="113"/>
        <v>392.59550023343519</v>
      </c>
      <c r="AM161" s="25">
        <f t="shared" si="114"/>
        <v>258.15021799309955</v>
      </c>
      <c r="AN161" s="25">
        <f t="shared" si="115"/>
        <v>1590.5443127059862</v>
      </c>
      <c r="AO161" s="25">
        <f t="shared" si="116"/>
        <v>86.4601472220305</v>
      </c>
      <c r="AP161" s="98">
        <f t="shared" si="117"/>
        <v>1677.0044599280168</v>
      </c>
      <c r="AQ161" s="25">
        <f t="shared" si="118"/>
        <v>113.0123027056344</v>
      </c>
      <c r="AR161" s="98">
        <f t="shared" si="119"/>
        <v>1790.0167626336511</v>
      </c>
      <c r="AS161" s="98"/>
      <c r="AT161" s="25">
        <f t="shared" si="120"/>
        <v>1570.6691354838708</v>
      </c>
      <c r="AU161" s="25">
        <f t="shared" si="121"/>
        <v>880.69500469199875</v>
      </c>
      <c r="AV161" s="25">
        <f t="shared" si="122"/>
        <v>2451.3641401758696</v>
      </c>
      <c r="AW161" s="100">
        <f t="shared" si="123"/>
        <v>1467.53</v>
      </c>
      <c r="AX161" s="25">
        <f t="shared" si="124"/>
        <v>983.83414017586938</v>
      </c>
      <c r="AY161" s="25">
        <f t="shared" si="125"/>
        <v>393.75572929973322</v>
      </c>
      <c r="AZ161" s="25">
        <f t="shared" si="126"/>
        <v>256.02771906836841</v>
      </c>
      <c r="BA161" s="25">
        <f t="shared" si="127"/>
        <v>1633.6175885439711</v>
      </c>
      <c r="BB161" s="25">
        <f t="shared" si="128"/>
        <v>85.959746246394587</v>
      </c>
      <c r="BC161" s="98">
        <f t="shared" si="129"/>
        <v>1719.5773347903655</v>
      </c>
      <c r="BD161" s="25">
        <f t="shared" si="130"/>
        <v>111.98562530017581</v>
      </c>
      <c r="BE161" s="98">
        <f t="shared" si="131"/>
        <v>1831.5629600905415</v>
      </c>
      <c r="BF161" s="25"/>
      <c r="BG161" s="25">
        <f t="shared" si="132"/>
        <v>60.300739784946018</v>
      </c>
      <c r="BH161" s="25">
        <f t="shared" si="133"/>
        <v>28.794805911472054</v>
      </c>
      <c r="BI161" s="25">
        <f t="shared" si="134"/>
        <v>89.095545696417958</v>
      </c>
      <c r="BJ161" s="25">
        <f t="shared" si="135"/>
        <v>45.059999999999945</v>
      </c>
      <c r="BK161" s="25">
        <f t="shared" si="136"/>
        <v>44.035545696417898</v>
      </c>
      <c r="BL161" s="25">
        <f t="shared" si="137"/>
        <v>1.1602290662980295</v>
      </c>
      <c r="BM161" s="25">
        <f t="shared" si="138"/>
        <v>-2.1224989247311328</v>
      </c>
      <c r="BN161" s="25">
        <f t="shared" si="139"/>
        <v>43.073275837984966</v>
      </c>
      <c r="BO161" s="25">
        <f t="shared" si="140"/>
        <v>-0.50040097563591246</v>
      </c>
      <c r="BP161" s="98">
        <f t="shared" si="141"/>
        <v>42.572874862348726</v>
      </c>
      <c r="BQ161" s="25">
        <f t="shared" si="142"/>
        <v>-1.0266774054585852</v>
      </c>
      <c r="BR161" s="97">
        <f t="shared" si="143"/>
        <v>41.546197456890468</v>
      </c>
    </row>
    <row r="162" spans="1:70" x14ac:dyDescent="0.25">
      <c r="A162" s="45">
        <v>499</v>
      </c>
      <c r="B162" s="9" t="s">
        <v>160</v>
      </c>
      <c r="C162" s="10">
        <v>19763</v>
      </c>
      <c r="D162" s="10">
        <v>36316102.460000001</v>
      </c>
      <c r="E162" s="10">
        <v>7714790.0035578813</v>
      </c>
      <c r="F162" s="29">
        <v>44030892.463557884</v>
      </c>
      <c r="G162" s="35">
        <v>1422.47</v>
      </c>
      <c r="H162" s="12">
        <v>28112274.609999999</v>
      </c>
      <c r="I162" s="33">
        <v>15918617.853557885</v>
      </c>
      <c r="J162" s="10">
        <v>634777.80503000645</v>
      </c>
      <c r="K162" s="16">
        <v>-110681.64106779051</v>
      </c>
      <c r="L162" s="29">
        <v>16442714.017520102</v>
      </c>
      <c r="M162" s="16">
        <v>4389113.5173032377</v>
      </c>
      <c r="N162" s="31">
        <v>20831827.534823339</v>
      </c>
      <c r="O162" s="30">
        <v>1487420.8590001245</v>
      </c>
      <c r="P162" s="34">
        <v>22319248.393823463</v>
      </c>
      <c r="Q162" s="16"/>
      <c r="R162" s="10">
        <v>19763</v>
      </c>
      <c r="S162" s="10">
        <v>37769977.019999996</v>
      </c>
      <c r="T162" s="10">
        <v>7975334.9022163767</v>
      </c>
      <c r="U162" s="29">
        <v>45745311.922216371</v>
      </c>
      <c r="V162" s="35">
        <v>1467.53</v>
      </c>
      <c r="W162" s="12">
        <v>29002795.390000001</v>
      </c>
      <c r="X162" s="33">
        <v>16742516.53221637</v>
      </c>
      <c r="Y162" s="10">
        <v>636726.84147678479</v>
      </c>
      <c r="Z162" s="16">
        <v>-152722.48606779048</v>
      </c>
      <c r="AA162" s="29">
        <v>17226520.887625363</v>
      </c>
      <c r="AB162" s="16">
        <v>4369855.3103869427</v>
      </c>
      <c r="AC162" s="31">
        <v>21596376.198012307</v>
      </c>
      <c r="AD162" s="30">
        <v>1498684.9390423119</v>
      </c>
      <c r="AE162" s="34">
        <v>23095061.137054618</v>
      </c>
      <c r="AG162" s="25">
        <f t="shared" si="108"/>
        <v>1837.5804513484795</v>
      </c>
      <c r="AH162" s="25">
        <f t="shared" si="109"/>
        <v>390.36532933046004</v>
      </c>
      <c r="AI162" s="25">
        <f t="shared" si="110"/>
        <v>2227.9457806789396</v>
      </c>
      <c r="AJ162" s="100">
        <f t="shared" si="111"/>
        <v>1422.47</v>
      </c>
      <c r="AK162" s="25">
        <f t="shared" si="112"/>
        <v>805.47578067893971</v>
      </c>
      <c r="AL162" s="25">
        <f t="shared" si="113"/>
        <v>32.119506402368387</v>
      </c>
      <c r="AM162" s="25">
        <f t="shared" si="114"/>
        <v>-5.600447354540834</v>
      </c>
      <c r="AN162" s="25">
        <f t="shared" si="115"/>
        <v>831.99483972676728</v>
      </c>
      <c r="AO162" s="25">
        <f t="shared" si="116"/>
        <v>222.08741169373261</v>
      </c>
      <c r="AP162" s="98">
        <f t="shared" si="117"/>
        <v>1054.0822514204999</v>
      </c>
      <c r="AQ162" s="25">
        <f t="shared" si="118"/>
        <v>75.26290841472067</v>
      </c>
      <c r="AR162" s="98">
        <f t="shared" si="119"/>
        <v>1129.3451598352206</v>
      </c>
      <c r="AS162" s="98"/>
      <c r="AT162" s="25">
        <f t="shared" si="120"/>
        <v>1911.1459302737437</v>
      </c>
      <c r="AU162" s="25">
        <f t="shared" si="121"/>
        <v>403.54879837152134</v>
      </c>
      <c r="AV162" s="25">
        <f t="shared" si="122"/>
        <v>2314.6947286452651</v>
      </c>
      <c r="AW162" s="100">
        <f t="shared" si="123"/>
        <v>1467.53</v>
      </c>
      <c r="AX162" s="25">
        <f t="shared" si="124"/>
        <v>847.16472864526486</v>
      </c>
      <c r="AY162" s="25">
        <f t="shared" si="125"/>
        <v>32.218126877335663</v>
      </c>
      <c r="AZ162" s="25">
        <f t="shared" si="126"/>
        <v>-7.72769751898955</v>
      </c>
      <c r="BA162" s="25">
        <f t="shared" si="127"/>
        <v>871.65515800361095</v>
      </c>
      <c r="BB162" s="25">
        <f t="shared" si="128"/>
        <v>221.11295402453791</v>
      </c>
      <c r="BC162" s="98">
        <f t="shared" si="129"/>
        <v>1092.7681120281488</v>
      </c>
      <c r="BD162" s="25">
        <f t="shared" si="130"/>
        <v>75.832866419182906</v>
      </c>
      <c r="BE162" s="98">
        <f t="shared" si="131"/>
        <v>1168.6009784473317</v>
      </c>
      <c r="BF162" s="25"/>
      <c r="BG162" s="25">
        <f t="shared" si="132"/>
        <v>73.565478925264188</v>
      </c>
      <c r="BH162" s="25">
        <f t="shared" si="133"/>
        <v>13.183469041061301</v>
      </c>
      <c r="BI162" s="25">
        <f t="shared" si="134"/>
        <v>86.748947966325431</v>
      </c>
      <c r="BJ162" s="25">
        <f t="shared" si="135"/>
        <v>45.059999999999945</v>
      </c>
      <c r="BK162" s="25">
        <f t="shared" si="136"/>
        <v>41.688947966325145</v>
      </c>
      <c r="BL162" s="25">
        <f t="shared" si="137"/>
        <v>9.862047496727655E-2</v>
      </c>
      <c r="BM162" s="25">
        <f t="shared" si="138"/>
        <v>-2.1272501644487161</v>
      </c>
      <c r="BN162" s="25">
        <f t="shared" si="139"/>
        <v>39.660318276843668</v>
      </c>
      <c r="BO162" s="25">
        <f t="shared" si="140"/>
        <v>-0.97445766919469179</v>
      </c>
      <c r="BP162" s="98">
        <f t="shared" si="141"/>
        <v>38.68586060764892</v>
      </c>
      <c r="BQ162" s="25">
        <f t="shared" si="142"/>
        <v>0.56995800446223654</v>
      </c>
      <c r="BR162" s="97">
        <f t="shared" si="143"/>
        <v>39.25581861211117</v>
      </c>
    </row>
    <row r="163" spans="1:70" x14ac:dyDescent="0.25">
      <c r="A163" s="45">
        <v>500</v>
      </c>
      <c r="B163" s="9" t="s">
        <v>161</v>
      </c>
      <c r="C163" s="10">
        <v>10551</v>
      </c>
      <c r="D163" s="10">
        <v>21224471.710000001</v>
      </c>
      <c r="E163" s="10">
        <v>1579301.9397387067</v>
      </c>
      <c r="F163" s="29">
        <v>22803773.649738707</v>
      </c>
      <c r="G163" s="35">
        <v>1422.47</v>
      </c>
      <c r="H163" s="12">
        <v>15008480.970000001</v>
      </c>
      <c r="I163" s="33">
        <v>7795292.679738706</v>
      </c>
      <c r="J163" s="10">
        <v>406065.62678295607</v>
      </c>
      <c r="K163" s="16">
        <v>3333150.3337607845</v>
      </c>
      <c r="L163" s="29">
        <v>11534508.640282447</v>
      </c>
      <c r="M163" s="16">
        <v>1040756.0120290138</v>
      </c>
      <c r="N163" s="31">
        <v>12575264.652311461</v>
      </c>
      <c r="O163" s="30">
        <v>504158.56174152566</v>
      </c>
      <c r="P163" s="34">
        <v>13079423.214052986</v>
      </c>
      <c r="Q163" s="16"/>
      <c r="R163" s="10">
        <v>10551</v>
      </c>
      <c r="S163" s="10">
        <v>22081788.830000002</v>
      </c>
      <c r="T163" s="10">
        <v>1620590.931228783</v>
      </c>
      <c r="U163" s="29">
        <v>23702379.761228785</v>
      </c>
      <c r="V163" s="35">
        <v>1467.53</v>
      </c>
      <c r="W163" s="12">
        <v>15483909.029999999</v>
      </c>
      <c r="X163" s="33">
        <v>8218470.7312287856</v>
      </c>
      <c r="Y163" s="10">
        <v>407303.69151074637</v>
      </c>
      <c r="Z163" s="16">
        <v>3310650.5437607849</v>
      </c>
      <c r="AA163" s="29">
        <v>11936424.966500316</v>
      </c>
      <c r="AB163" s="16">
        <v>1050409.6622646039</v>
      </c>
      <c r="AC163" s="31">
        <v>12986834.62876492</v>
      </c>
      <c r="AD163" s="30">
        <v>526332.70620876807</v>
      </c>
      <c r="AE163" s="34">
        <v>13513167.334973687</v>
      </c>
      <c r="AG163" s="25">
        <f t="shared" si="108"/>
        <v>2011.607592645247</v>
      </c>
      <c r="AH163" s="25">
        <f t="shared" si="109"/>
        <v>149.68267839434239</v>
      </c>
      <c r="AI163" s="25">
        <f t="shared" si="110"/>
        <v>2161.2902710395892</v>
      </c>
      <c r="AJ163" s="100">
        <f t="shared" si="111"/>
        <v>1422.47</v>
      </c>
      <c r="AK163" s="25">
        <f t="shared" si="112"/>
        <v>738.82027103958922</v>
      </c>
      <c r="AL163" s="25">
        <f t="shared" si="113"/>
        <v>38.485984909767424</v>
      </c>
      <c r="AM163" s="25">
        <f t="shared" si="114"/>
        <v>315.90847633028</v>
      </c>
      <c r="AN163" s="25">
        <f t="shared" si="115"/>
        <v>1093.2147322796366</v>
      </c>
      <c r="AO163" s="25">
        <f t="shared" si="116"/>
        <v>98.640509148802366</v>
      </c>
      <c r="AP163" s="98">
        <f t="shared" si="117"/>
        <v>1191.8552414284391</v>
      </c>
      <c r="AQ163" s="25">
        <f t="shared" si="118"/>
        <v>47.783012201831639</v>
      </c>
      <c r="AR163" s="98">
        <f t="shared" si="119"/>
        <v>1239.6382536302708</v>
      </c>
      <c r="AS163" s="98"/>
      <c r="AT163" s="25">
        <f t="shared" si="120"/>
        <v>2092.8621770448299</v>
      </c>
      <c r="AU163" s="25">
        <f t="shared" si="121"/>
        <v>153.59595595003157</v>
      </c>
      <c r="AV163" s="25">
        <f t="shared" si="122"/>
        <v>2246.4581329948614</v>
      </c>
      <c r="AW163" s="100">
        <f t="shared" si="123"/>
        <v>1467.53</v>
      </c>
      <c r="AX163" s="25">
        <f t="shared" si="124"/>
        <v>778.9281329948617</v>
      </c>
      <c r="AY163" s="25">
        <f t="shared" si="125"/>
        <v>38.603325894298777</v>
      </c>
      <c r="AZ163" s="25">
        <f t="shared" si="126"/>
        <v>313.77599694443984</v>
      </c>
      <c r="BA163" s="25">
        <f t="shared" si="127"/>
        <v>1131.3074558336002</v>
      </c>
      <c r="BB163" s="25">
        <f t="shared" si="128"/>
        <v>99.55546036059178</v>
      </c>
      <c r="BC163" s="98">
        <f t="shared" si="129"/>
        <v>1230.8629161941919</v>
      </c>
      <c r="BD163" s="25">
        <f t="shared" si="130"/>
        <v>49.884627638021804</v>
      </c>
      <c r="BE163" s="98">
        <f t="shared" si="131"/>
        <v>1280.7475438322138</v>
      </c>
      <c r="BF163" s="25"/>
      <c r="BG163" s="25">
        <f t="shared" si="132"/>
        <v>81.254584399582882</v>
      </c>
      <c r="BH163" s="25">
        <f t="shared" si="133"/>
        <v>3.9132775556891772</v>
      </c>
      <c r="BI163" s="25">
        <f t="shared" si="134"/>
        <v>85.167861955272201</v>
      </c>
      <c r="BJ163" s="25">
        <f t="shared" si="135"/>
        <v>45.059999999999945</v>
      </c>
      <c r="BK163" s="25">
        <f t="shared" si="136"/>
        <v>40.107861955272483</v>
      </c>
      <c r="BL163" s="25">
        <f t="shared" si="137"/>
        <v>0.11734098453135289</v>
      </c>
      <c r="BM163" s="25">
        <f t="shared" si="138"/>
        <v>-2.1324793858401563</v>
      </c>
      <c r="BN163" s="25">
        <f t="shared" si="139"/>
        <v>38.092723553963651</v>
      </c>
      <c r="BO163" s="25">
        <f t="shared" si="140"/>
        <v>0.91495121178941474</v>
      </c>
      <c r="BP163" s="98">
        <f t="shared" si="141"/>
        <v>39.007674765752881</v>
      </c>
      <c r="BQ163" s="25">
        <f t="shared" si="142"/>
        <v>2.1016154361901656</v>
      </c>
      <c r="BR163" s="97">
        <f t="shared" si="143"/>
        <v>41.10929020194294</v>
      </c>
    </row>
    <row r="164" spans="1:70" x14ac:dyDescent="0.25">
      <c r="A164" s="45">
        <v>503</v>
      </c>
      <c r="B164" s="9" t="s">
        <v>162</v>
      </c>
      <c r="C164" s="10">
        <v>7515</v>
      </c>
      <c r="D164" s="10">
        <v>11280970.99</v>
      </c>
      <c r="E164" s="10">
        <v>1745778.6894799513</v>
      </c>
      <c r="F164" s="29">
        <v>13026749.679479951</v>
      </c>
      <c r="G164" s="35">
        <v>1422.47</v>
      </c>
      <c r="H164" s="12">
        <v>10689862.050000001</v>
      </c>
      <c r="I164" s="33">
        <v>2336887.6294799503</v>
      </c>
      <c r="J164" s="10">
        <v>210146.85851301491</v>
      </c>
      <c r="K164" s="16">
        <v>-1770445.092136963</v>
      </c>
      <c r="L164" s="29">
        <v>776589.39585600211</v>
      </c>
      <c r="M164" s="16">
        <v>2979561.3404462324</v>
      </c>
      <c r="N164" s="31">
        <v>3756150.7363022342</v>
      </c>
      <c r="O164" s="30">
        <v>822951.35182979167</v>
      </c>
      <c r="P164" s="34">
        <v>4579102.0881320257</v>
      </c>
      <c r="Q164" s="16"/>
      <c r="R164" s="10">
        <v>7515</v>
      </c>
      <c r="S164" s="10">
        <v>11728560.5</v>
      </c>
      <c r="T164" s="10">
        <v>1798391.5255611171</v>
      </c>
      <c r="U164" s="29">
        <v>13526952.025561117</v>
      </c>
      <c r="V164" s="35">
        <v>1467.53</v>
      </c>
      <c r="W164" s="12">
        <v>11028487.949999999</v>
      </c>
      <c r="X164" s="33">
        <v>2498464.0755611174</v>
      </c>
      <c r="Y164" s="10">
        <v>210802.47655634594</v>
      </c>
      <c r="Z164" s="16">
        <v>-1786417.102136963</v>
      </c>
      <c r="AA164" s="29">
        <v>922849.44998050015</v>
      </c>
      <c r="AB164" s="16">
        <v>2967072.2560945856</v>
      </c>
      <c r="AC164" s="31">
        <v>3889921.7060750858</v>
      </c>
      <c r="AD164" s="30">
        <v>813508.60820018547</v>
      </c>
      <c r="AE164" s="34">
        <v>4703430.3142752713</v>
      </c>
      <c r="AG164" s="25">
        <f t="shared" si="108"/>
        <v>1501.1272109115102</v>
      </c>
      <c r="AH164" s="25">
        <f t="shared" si="109"/>
        <v>232.30588017031954</v>
      </c>
      <c r="AI164" s="25">
        <f t="shared" si="110"/>
        <v>1733.4330910818298</v>
      </c>
      <c r="AJ164" s="100">
        <f t="shared" si="111"/>
        <v>1422.47</v>
      </c>
      <c r="AK164" s="25">
        <f t="shared" si="112"/>
        <v>310.9630910818297</v>
      </c>
      <c r="AL164" s="25">
        <f t="shared" si="113"/>
        <v>27.963653827413829</v>
      </c>
      <c r="AM164" s="25">
        <f t="shared" si="114"/>
        <v>-235.58816927970233</v>
      </c>
      <c r="AN164" s="25">
        <f t="shared" si="115"/>
        <v>103.3385756295412</v>
      </c>
      <c r="AO164" s="25">
        <f t="shared" si="116"/>
        <v>396.48188162957183</v>
      </c>
      <c r="AP164" s="98">
        <f t="shared" si="117"/>
        <v>499.82045725911303</v>
      </c>
      <c r="AQ164" s="25">
        <f t="shared" si="118"/>
        <v>109.50783124814261</v>
      </c>
      <c r="AR164" s="98">
        <f t="shared" si="119"/>
        <v>609.32828850725559</v>
      </c>
      <c r="AS164" s="98"/>
      <c r="AT164" s="25">
        <f t="shared" si="120"/>
        <v>1560.6866932801065</v>
      </c>
      <c r="AU164" s="25">
        <f t="shared" si="121"/>
        <v>239.30692289569089</v>
      </c>
      <c r="AV164" s="25">
        <f t="shared" si="122"/>
        <v>1799.9936161757973</v>
      </c>
      <c r="AW164" s="100">
        <f t="shared" si="123"/>
        <v>1467.53</v>
      </c>
      <c r="AX164" s="25">
        <f t="shared" si="124"/>
        <v>332.46361617579737</v>
      </c>
      <c r="AY164" s="25">
        <f t="shared" si="125"/>
        <v>28.050895084011437</v>
      </c>
      <c r="AZ164" s="25">
        <f t="shared" si="126"/>
        <v>-237.71351991177153</v>
      </c>
      <c r="BA164" s="25">
        <f t="shared" si="127"/>
        <v>122.80099134803729</v>
      </c>
      <c r="BB164" s="25">
        <f t="shared" si="128"/>
        <v>394.81999415762948</v>
      </c>
      <c r="BC164" s="98">
        <f t="shared" si="129"/>
        <v>517.62098550566679</v>
      </c>
      <c r="BD164" s="25">
        <f t="shared" si="130"/>
        <v>108.25131180308523</v>
      </c>
      <c r="BE164" s="98">
        <f t="shared" si="131"/>
        <v>625.87229730875197</v>
      </c>
      <c r="BF164" s="25"/>
      <c r="BG164" s="25">
        <f t="shared" si="132"/>
        <v>59.559482368596264</v>
      </c>
      <c r="BH164" s="25">
        <f t="shared" si="133"/>
        <v>7.0010427253713488</v>
      </c>
      <c r="BI164" s="25">
        <f t="shared" si="134"/>
        <v>66.560525093967499</v>
      </c>
      <c r="BJ164" s="25">
        <f t="shared" si="135"/>
        <v>45.059999999999945</v>
      </c>
      <c r="BK164" s="25">
        <f t="shared" si="136"/>
        <v>21.500525093967667</v>
      </c>
      <c r="BL164" s="25">
        <f t="shared" si="137"/>
        <v>8.724125659760773E-2</v>
      </c>
      <c r="BM164" s="25">
        <f t="shared" si="138"/>
        <v>-2.1253506320691997</v>
      </c>
      <c r="BN164" s="25">
        <f t="shared" si="139"/>
        <v>19.462415718496089</v>
      </c>
      <c r="BO164" s="25">
        <f t="shared" si="140"/>
        <v>-1.6618874719423502</v>
      </c>
      <c r="BP164" s="98">
        <f t="shared" si="141"/>
        <v>17.800528246553768</v>
      </c>
      <c r="BQ164" s="25">
        <f t="shared" si="142"/>
        <v>-1.2565194450573784</v>
      </c>
      <c r="BR164" s="97">
        <f t="shared" si="143"/>
        <v>16.544008801496375</v>
      </c>
    </row>
    <row r="165" spans="1:70" x14ac:dyDescent="0.25">
      <c r="A165" s="45">
        <v>504</v>
      </c>
      <c r="B165" s="9" t="s">
        <v>163</v>
      </c>
      <c r="C165" s="10">
        <v>1715</v>
      </c>
      <c r="D165" s="10">
        <v>2421630.1100000003</v>
      </c>
      <c r="E165" s="10">
        <v>608294.7515832932</v>
      </c>
      <c r="F165" s="29">
        <v>3029924.8615832934</v>
      </c>
      <c r="G165" s="35">
        <v>1422.47</v>
      </c>
      <c r="H165" s="12">
        <v>2439536.0500000003</v>
      </c>
      <c r="I165" s="33">
        <v>590388.81158329314</v>
      </c>
      <c r="J165" s="10">
        <v>49343.972053971811</v>
      </c>
      <c r="K165" s="16">
        <v>-758820.80816878425</v>
      </c>
      <c r="L165" s="29">
        <v>-119088.02453151927</v>
      </c>
      <c r="M165" s="16">
        <v>806038.30209355848</v>
      </c>
      <c r="N165" s="31">
        <v>686950.27756203921</v>
      </c>
      <c r="O165" s="30">
        <v>240182.1069167275</v>
      </c>
      <c r="P165" s="34">
        <v>927132.3844787667</v>
      </c>
      <c r="Q165" s="16"/>
      <c r="R165" s="10">
        <v>1715</v>
      </c>
      <c r="S165" s="10">
        <v>2518885.2000000002</v>
      </c>
      <c r="T165" s="10">
        <v>627230.17735045857</v>
      </c>
      <c r="U165" s="29">
        <v>3146115.3773504589</v>
      </c>
      <c r="V165" s="35">
        <v>1467.53</v>
      </c>
      <c r="W165" s="12">
        <v>2516813.9499999997</v>
      </c>
      <c r="X165" s="33">
        <v>629301.42735045915</v>
      </c>
      <c r="Y165" s="10">
        <v>49497.598128175392</v>
      </c>
      <c r="Z165" s="16">
        <v>-762463.77316878422</v>
      </c>
      <c r="AA165" s="29">
        <v>-83664.747690149699</v>
      </c>
      <c r="AB165" s="16">
        <v>805207.81448782957</v>
      </c>
      <c r="AC165" s="31">
        <v>721543.06679767987</v>
      </c>
      <c r="AD165" s="30">
        <v>236157.25692692809</v>
      </c>
      <c r="AE165" s="34">
        <v>957700.32372460794</v>
      </c>
      <c r="AG165" s="25">
        <f t="shared" si="108"/>
        <v>1412.0292186588924</v>
      </c>
      <c r="AH165" s="25">
        <f t="shared" si="109"/>
        <v>354.69081724973364</v>
      </c>
      <c r="AI165" s="25">
        <f t="shared" si="110"/>
        <v>1766.720035908626</v>
      </c>
      <c r="AJ165" s="100">
        <f t="shared" si="111"/>
        <v>1422.4700000000003</v>
      </c>
      <c r="AK165" s="25">
        <f t="shared" si="112"/>
        <v>344.25003590862576</v>
      </c>
      <c r="AL165" s="25">
        <f t="shared" si="113"/>
        <v>28.771995366747412</v>
      </c>
      <c r="AM165" s="25">
        <f t="shared" si="114"/>
        <v>-442.4611126348596</v>
      </c>
      <c r="AN165" s="25">
        <f t="shared" si="115"/>
        <v>-69.439081359486451</v>
      </c>
      <c r="AO165" s="25">
        <f t="shared" si="116"/>
        <v>469.99317906329941</v>
      </c>
      <c r="AP165" s="98">
        <f t="shared" si="117"/>
        <v>400.55409770381294</v>
      </c>
      <c r="AQ165" s="25">
        <f t="shared" si="118"/>
        <v>140.04787575319386</v>
      </c>
      <c r="AR165" s="98">
        <f t="shared" si="119"/>
        <v>540.60197345700681</v>
      </c>
      <c r="AS165" s="98"/>
      <c r="AT165" s="25">
        <f t="shared" si="120"/>
        <v>1468.737725947522</v>
      </c>
      <c r="AU165" s="25">
        <f t="shared" si="121"/>
        <v>365.73188183700211</v>
      </c>
      <c r="AV165" s="25">
        <f t="shared" si="122"/>
        <v>1834.4696077845242</v>
      </c>
      <c r="AW165" s="100">
        <f t="shared" si="123"/>
        <v>1467.5299999999997</v>
      </c>
      <c r="AX165" s="25">
        <f t="shared" si="124"/>
        <v>366.9396077845243</v>
      </c>
      <c r="AY165" s="25">
        <f t="shared" si="125"/>
        <v>28.861573252580403</v>
      </c>
      <c r="AZ165" s="25">
        <f t="shared" si="126"/>
        <v>-444.58529047742519</v>
      </c>
      <c r="BA165" s="25">
        <f t="shared" si="127"/>
        <v>-48.784109440320528</v>
      </c>
      <c r="BB165" s="25">
        <f t="shared" si="128"/>
        <v>469.50892973051288</v>
      </c>
      <c r="BC165" s="98">
        <f t="shared" si="129"/>
        <v>420.72482029019233</v>
      </c>
      <c r="BD165" s="25">
        <f t="shared" si="130"/>
        <v>137.70102444718839</v>
      </c>
      <c r="BE165" s="98">
        <f t="shared" si="131"/>
        <v>558.42584473738077</v>
      </c>
      <c r="BF165" s="25"/>
      <c r="BG165" s="25">
        <f t="shared" si="132"/>
        <v>56.708507288629562</v>
      </c>
      <c r="BH165" s="25">
        <f t="shared" si="133"/>
        <v>11.041064587268465</v>
      </c>
      <c r="BI165" s="25">
        <f t="shared" si="134"/>
        <v>67.749571875898255</v>
      </c>
      <c r="BJ165" s="25">
        <f t="shared" si="135"/>
        <v>45.059999999999491</v>
      </c>
      <c r="BK165" s="25">
        <f t="shared" si="136"/>
        <v>22.689571875898537</v>
      </c>
      <c r="BL165" s="25">
        <f t="shared" si="137"/>
        <v>8.95778858329912E-2</v>
      </c>
      <c r="BM165" s="25">
        <f t="shared" si="138"/>
        <v>-2.1241778425655866</v>
      </c>
      <c r="BN165" s="25">
        <f t="shared" si="139"/>
        <v>20.654971919165924</v>
      </c>
      <c r="BO165" s="25">
        <f t="shared" si="140"/>
        <v>-0.4842493327865327</v>
      </c>
      <c r="BP165" s="98">
        <f t="shared" si="141"/>
        <v>20.170722586379384</v>
      </c>
      <c r="BQ165" s="25">
        <f t="shared" si="142"/>
        <v>-2.3468513060054761</v>
      </c>
      <c r="BR165" s="97">
        <f t="shared" si="143"/>
        <v>17.823871280373965</v>
      </c>
    </row>
    <row r="166" spans="1:70" x14ac:dyDescent="0.25">
      <c r="A166" s="45">
        <v>505</v>
      </c>
      <c r="B166" s="9" t="s">
        <v>164</v>
      </c>
      <c r="C166" s="10">
        <v>20957</v>
      </c>
      <c r="D166" s="10">
        <v>37987867.189999998</v>
      </c>
      <c r="E166" s="10">
        <v>4760894.8131131548</v>
      </c>
      <c r="F166" s="29">
        <v>42748762.003113151</v>
      </c>
      <c r="G166" s="35">
        <v>1422.47</v>
      </c>
      <c r="H166" s="12">
        <v>29810703.789999999</v>
      </c>
      <c r="I166" s="33">
        <v>12938058.213113151</v>
      </c>
      <c r="J166" s="10">
        <v>659202.36705671297</v>
      </c>
      <c r="K166" s="16">
        <v>-2535067.0248859902</v>
      </c>
      <c r="L166" s="29">
        <v>11062193.555283874</v>
      </c>
      <c r="M166" s="16">
        <v>3745391.5055535142</v>
      </c>
      <c r="N166" s="31">
        <v>14807585.060837388</v>
      </c>
      <c r="O166" s="30">
        <v>1724493.8645294646</v>
      </c>
      <c r="P166" s="34">
        <v>16532078.925366852</v>
      </c>
      <c r="Q166" s="16"/>
      <c r="R166" s="10">
        <v>20957</v>
      </c>
      <c r="S166" s="10">
        <v>39515412.480000004</v>
      </c>
      <c r="T166" s="10">
        <v>4901987.9764760789</v>
      </c>
      <c r="U166" s="29">
        <v>44417400.456476085</v>
      </c>
      <c r="V166" s="35">
        <v>1467.53</v>
      </c>
      <c r="W166" s="12">
        <v>30755026.210000001</v>
      </c>
      <c r="X166" s="33">
        <v>13662374.246476084</v>
      </c>
      <c r="Y166" s="10">
        <v>661238.14608738734</v>
      </c>
      <c r="Z166" s="16">
        <v>-2579496.9398859898</v>
      </c>
      <c r="AA166" s="29">
        <v>11744115.452677481</v>
      </c>
      <c r="AB166" s="16">
        <v>3723414.7204590379</v>
      </c>
      <c r="AC166" s="31">
        <v>15467530.173136519</v>
      </c>
      <c r="AD166" s="30">
        <v>1732432.2682959891</v>
      </c>
      <c r="AE166" s="34">
        <v>17199962.44143251</v>
      </c>
      <c r="AG166" s="25">
        <f t="shared" si="108"/>
        <v>1812.657689077635</v>
      </c>
      <c r="AH166" s="25">
        <f t="shared" si="109"/>
        <v>227.17444353262178</v>
      </c>
      <c r="AI166" s="25">
        <f t="shared" si="110"/>
        <v>2039.8321326102568</v>
      </c>
      <c r="AJ166" s="100">
        <f t="shared" si="111"/>
        <v>1422.47</v>
      </c>
      <c r="AK166" s="25">
        <f t="shared" si="112"/>
        <v>617.36213261025682</v>
      </c>
      <c r="AL166" s="25">
        <f t="shared" si="113"/>
        <v>31.454996757966931</v>
      </c>
      <c r="AM166" s="25">
        <f t="shared" si="114"/>
        <v>-120.96516795753162</v>
      </c>
      <c r="AN166" s="25">
        <f t="shared" si="115"/>
        <v>527.85196141069207</v>
      </c>
      <c r="AO166" s="25">
        <f t="shared" si="116"/>
        <v>178.71792267755472</v>
      </c>
      <c r="AP166" s="98">
        <f t="shared" si="117"/>
        <v>706.56988408824679</v>
      </c>
      <c r="AQ166" s="25">
        <f t="shared" si="118"/>
        <v>82.28724839096553</v>
      </c>
      <c r="AR166" s="98">
        <f t="shared" si="119"/>
        <v>788.85713247921228</v>
      </c>
      <c r="AS166" s="98"/>
      <c r="AT166" s="25">
        <f t="shared" si="120"/>
        <v>1885.5471909147304</v>
      </c>
      <c r="AU166" s="25">
        <f t="shared" si="121"/>
        <v>233.90695120847826</v>
      </c>
      <c r="AV166" s="25">
        <f t="shared" si="122"/>
        <v>2119.4541421232088</v>
      </c>
      <c r="AW166" s="100">
        <f t="shared" si="123"/>
        <v>1467.53</v>
      </c>
      <c r="AX166" s="25">
        <f t="shared" si="124"/>
        <v>651.92414212320864</v>
      </c>
      <c r="AY166" s="25">
        <f t="shared" si="125"/>
        <v>31.552137523853002</v>
      </c>
      <c r="AZ166" s="25">
        <f t="shared" si="126"/>
        <v>-123.08521925304146</v>
      </c>
      <c r="BA166" s="25">
        <f t="shared" si="127"/>
        <v>560.3910603940202</v>
      </c>
      <c r="BB166" s="25">
        <f t="shared" si="128"/>
        <v>177.66926184372943</v>
      </c>
      <c r="BC166" s="98">
        <f t="shared" si="129"/>
        <v>738.06032223774969</v>
      </c>
      <c r="BD166" s="25">
        <f t="shared" si="130"/>
        <v>82.666043245502181</v>
      </c>
      <c r="BE166" s="98">
        <f t="shared" si="131"/>
        <v>820.72636548325193</v>
      </c>
      <c r="BF166" s="25"/>
      <c r="BG166" s="25">
        <f t="shared" si="132"/>
        <v>72.889501837095395</v>
      </c>
      <c r="BH166" s="25">
        <f t="shared" si="133"/>
        <v>6.7325076758564819</v>
      </c>
      <c r="BI166" s="25">
        <f t="shared" si="134"/>
        <v>79.62200951295199</v>
      </c>
      <c r="BJ166" s="25">
        <f t="shared" si="135"/>
        <v>45.059999999999945</v>
      </c>
      <c r="BK166" s="25">
        <f t="shared" si="136"/>
        <v>34.562009512951818</v>
      </c>
      <c r="BL166" s="25">
        <f t="shared" si="137"/>
        <v>9.7140765886070568E-2</v>
      </c>
      <c r="BM166" s="25">
        <f t="shared" si="138"/>
        <v>-2.120051295509839</v>
      </c>
      <c r="BN166" s="25">
        <f t="shared" si="139"/>
        <v>32.539098983328131</v>
      </c>
      <c r="BO166" s="25">
        <f t="shared" si="140"/>
        <v>-1.048660833825295</v>
      </c>
      <c r="BP166" s="98">
        <f t="shared" si="141"/>
        <v>31.490438149502893</v>
      </c>
      <c r="BQ166" s="25">
        <f t="shared" si="142"/>
        <v>0.3787948545366504</v>
      </c>
      <c r="BR166" s="97">
        <f t="shared" si="143"/>
        <v>31.869233004039643</v>
      </c>
    </row>
    <row r="167" spans="1:70" x14ac:dyDescent="0.25">
      <c r="A167" s="45">
        <v>507</v>
      </c>
      <c r="B167" s="9" t="s">
        <v>165</v>
      </c>
      <c r="C167" s="10">
        <v>7099</v>
      </c>
      <c r="D167" s="10">
        <v>7821170.1200000001</v>
      </c>
      <c r="E167" s="10">
        <v>2617812.1630937881</v>
      </c>
      <c r="F167" s="29">
        <v>10438982.283093788</v>
      </c>
      <c r="G167" s="35">
        <v>1422.47</v>
      </c>
      <c r="H167" s="12">
        <v>10098114.529999999</v>
      </c>
      <c r="I167" s="33">
        <v>340867.7530937884</v>
      </c>
      <c r="J167" s="10">
        <v>551074.60358331108</v>
      </c>
      <c r="K167" s="16">
        <v>-2165339.6155582243</v>
      </c>
      <c r="L167" s="29">
        <v>-1273397.2588811247</v>
      </c>
      <c r="M167" s="16">
        <v>1594960.2137526623</v>
      </c>
      <c r="N167" s="31">
        <v>321562.95487153763</v>
      </c>
      <c r="O167" s="30">
        <v>1116341.6749485827</v>
      </c>
      <c r="P167" s="34">
        <v>1437904.6298201203</v>
      </c>
      <c r="Q167" s="16"/>
      <c r="R167" s="10">
        <v>7099</v>
      </c>
      <c r="S167" s="10">
        <v>8131807.1800000016</v>
      </c>
      <c r="T167" s="10">
        <v>2700193.9943378498</v>
      </c>
      <c r="U167" s="29">
        <v>10832001.174337851</v>
      </c>
      <c r="V167" s="35">
        <v>1467.53</v>
      </c>
      <c r="W167" s="12">
        <v>10417995.470000001</v>
      </c>
      <c r="X167" s="33">
        <v>414005.70433785021</v>
      </c>
      <c r="Y167" s="10">
        <v>923786.89432894334</v>
      </c>
      <c r="Z167" s="16">
        <v>-2180418.1305582249</v>
      </c>
      <c r="AA167" s="29">
        <v>-842625.53189143119</v>
      </c>
      <c r="AB167" s="16">
        <v>1746157.0835034084</v>
      </c>
      <c r="AC167" s="31">
        <v>903531.55161197716</v>
      </c>
      <c r="AD167" s="30">
        <v>1098518.9671841594</v>
      </c>
      <c r="AE167" s="34">
        <v>2002050.5187961366</v>
      </c>
      <c r="AG167" s="25">
        <f t="shared" si="108"/>
        <v>1101.7284293562473</v>
      </c>
      <c r="AH167" s="25">
        <f t="shared" si="109"/>
        <v>368.75787619295505</v>
      </c>
      <c r="AI167" s="25">
        <f t="shared" si="110"/>
        <v>1470.4863055492024</v>
      </c>
      <c r="AJ167" s="100">
        <f t="shared" si="111"/>
        <v>1422.4699999999998</v>
      </c>
      <c r="AK167" s="25">
        <f t="shared" si="112"/>
        <v>48.016305549202478</v>
      </c>
      <c r="AL167" s="25">
        <f t="shared" si="113"/>
        <v>77.627074740570649</v>
      </c>
      <c r="AM167" s="25">
        <f t="shared" si="114"/>
        <v>-305.0203712576735</v>
      </c>
      <c r="AN167" s="25">
        <f t="shared" si="115"/>
        <v>-179.37699096790035</v>
      </c>
      <c r="AO167" s="25">
        <f t="shared" si="116"/>
        <v>224.67392784232459</v>
      </c>
      <c r="AP167" s="98">
        <f t="shared" si="117"/>
        <v>45.296936874424233</v>
      </c>
      <c r="AQ167" s="25">
        <f t="shared" si="118"/>
        <v>157.25337018574203</v>
      </c>
      <c r="AR167" s="98">
        <f t="shared" si="119"/>
        <v>202.55030706016626</v>
      </c>
      <c r="AS167" s="98"/>
      <c r="AT167" s="25">
        <f t="shared" si="120"/>
        <v>1145.4862910269055</v>
      </c>
      <c r="AU167" s="25">
        <f t="shared" si="121"/>
        <v>380.36258548215943</v>
      </c>
      <c r="AV167" s="25">
        <f t="shared" si="122"/>
        <v>1525.8488765090649</v>
      </c>
      <c r="AW167" s="100">
        <f t="shared" si="123"/>
        <v>1467.5300000000002</v>
      </c>
      <c r="AX167" s="25">
        <f t="shared" si="124"/>
        <v>58.318876509064687</v>
      </c>
      <c r="AY167" s="25">
        <f t="shared" si="125"/>
        <v>130.12915823763112</v>
      </c>
      <c r="AZ167" s="25">
        <f t="shared" si="126"/>
        <v>-307.14440492438723</v>
      </c>
      <c r="BA167" s="25">
        <f t="shared" si="127"/>
        <v>-118.69637017769139</v>
      </c>
      <c r="BB167" s="25">
        <f t="shared" si="128"/>
        <v>245.97226137532164</v>
      </c>
      <c r="BC167" s="98">
        <f t="shared" si="129"/>
        <v>127.27589119763026</v>
      </c>
      <c r="BD167" s="25">
        <f t="shared" si="130"/>
        <v>154.74277605073382</v>
      </c>
      <c r="BE167" s="98">
        <f t="shared" si="131"/>
        <v>282.01866724836407</v>
      </c>
      <c r="BF167" s="25"/>
      <c r="BG167" s="25">
        <f t="shared" si="132"/>
        <v>43.757861670658258</v>
      </c>
      <c r="BH167" s="25">
        <f t="shared" si="133"/>
        <v>11.604709289204379</v>
      </c>
      <c r="BI167" s="25">
        <f t="shared" si="134"/>
        <v>55.362570959862524</v>
      </c>
      <c r="BJ167" s="25">
        <f t="shared" si="135"/>
        <v>45.0600000000004</v>
      </c>
      <c r="BK167" s="25">
        <f t="shared" si="136"/>
        <v>10.302570959862209</v>
      </c>
      <c r="BL167" s="25">
        <f t="shared" si="137"/>
        <v>52.502083497060468</v>
      </c>
      <c r="BM167" s="25">
        <f t="shared" si="138"/>
        <v>-2.1240336667137285</v>
      </c>
      <c r="BN167" s="25">
        <f t="shared" si="139"/>
        <v>60.680620790208962</v>
      </c>
      <c r="BO167" s="25">
        <f t="shared" si="140"/>
        <v>21.298333532997049</v>
      </c>
      <c r="BP167" s="98">
        <f t="shared" si="141"/>
        <v>81.978954323206025</v>
      </c>
      <c r="BQ167" s="25">
        <f t="shared" si="142"/>
        <v>-2.5105941350082048</v>
      </c>
      <c r="BR167" s="97">
        <f t="shared" si="143"/>
        <v>79.468360188197806</v>
      </c>
    </row>
    <row r="168" spans="1:70" x14ac:dyDescent="0.25">
      <c r="A168" s="45">
        <v>508</v>
      </c>
      <c r="B168" s="9" t="s">
        <v>166</v>
      </c>
      <c r="C168" s="10">
        <v>9271</v>
      </c>
      <c r="D168" s="10">
        <v>10718531.18</v>
      </c>
      <c r="E168" s="10">
        <v>2369463.9131635949</v>
      </c>
      <c r="F168" s="29">
        <v>13087995.093163595</v>
      </c>
      <c r="G168" s="35">
        <v>1422.47</v>
      </c>
      <c r="H168" s="12">
        <v>13187719.370000001</v>
      </c>
      <c r="I168" s="33">
        <v>-99724.27683640644</v>
      </c>
      <c r="J168" s="10">
        <v>648105.18637063366</v>
      </c>
      <c r="K168" s="16">
        <v>-1761201.0416725851</v>
      </c>
      <c r="L168" s="29">
        <v>-1212820.132138358</v>
      </c>
      <c r="M168" s="16">
        <v>1931626.3872831357</v>
      </c>
      <c r="N168" s="31">
        <v>718806.25514477771</v>
      </c>
      <c r="O168" s="30">
        <v>1028314.867099897</v>
      </c>
      <c r="P168" s="34">
        <v>1747121.1222446747</v>
      </c>
      <c r="Q168" s="16"/>
      <c r="R168" s="10">
        <v>9271</v>
      </c>
      <c r="S168" s="10">
        <v>11145217.390000002</v>
      </c>
      <c r="T168" s="10">
        <v>2437691.9327187585</v>
      </c>
      <c r="U168" s="29">
        <v>13582909.322718762</v>
      </c>
      <c r="V168" s="35">
        <v>1467.53</v>
      </c>
      <c r="W168" s="12">
        <v>13605470.629999999</v>
      </c>
      <c r="X168" s="33">
        <v>-22561.307281237096</v>
      </c>
      <c r="Y168" s="10">
        <v>650057.19575804798</v>
      </c>
      <c r="Z168" s="16">
        <v>-1780906.7166725849</v>
      </c>
      <c r="AA168" s="29">
        <v>-1153410.828195774</v>
      </c>
      <c r="AB168" s="16">
        <v>1941349.4604631285</v>
      </c>
      <c r="AC168" s="31">
        <v>787938.63226735452</v>
      </c>
      <c r="AD168" s="30">
        <v>1005747.9826895196</v>
      </c>
      <c r="AE168" s="34">
        <v>1793686.6149568742</v>
      </c>
      <c r="AG168" s="25">
        <f t="shared" si="108"/>
        <v>1156.1353877683098</v>
      </c>
      <c r="AH168" s="25">
        <f t="shared" si="109"/>
        <v>255.57802968003398</v>
      </c>
      <c r="AI168" s="25">
        <f t="shared" si="110"/>
        <v>1411.7134174483438</v>
      </c>
      <c r="AJ168" s="100">
        <f t="shared" si="111"/>
        <v>1422.47</v>
      </c>
      <c r="AK168" s="25">
        <f t="shared" si="112"/>
        <v>-10.756582551656395</v>
      </c>
      <c r="AL168" s="25">
        <f t="shared" si="113"/>
        <v>69.906718409085713</v>
      </c>
      <c r="AM168" s="25">
        <f t="shared" si="114"/>
        <v>-189.96883202163576</v>
      </c>
      <c r="AN168" s="25">
        <f t="shared" si="115"/>
        <v>-130.81869616420644</v>
      </c>
      <c r="AO168" s="25">
        <f t="shared" si="116"/>
        <v>208.35146017507665</v>
      </c>
      <c r="AP168" s="98">
        <f t="shared" si="117"/>
        <v>77.53276401087021</v>
      </c>
      <c r="AQ168" s="25">
        <f t="shared" si="118"/>
        <v>110.91736243122608</v>
      </c>
      <c r="AR168" s="98">
        <f t="shared" si="119"/>
        <v>188.45012644209629</v>
      </c>
      <c r="AS168" s="98"/>
      <c r="AT168" s="25">
        <f t="shared" si="120"/>
        <v>1202.1591403300617</v>
      </c>
      <c r="AU168" s="25">
        <f t="shared" si="121"/>
        <v>262.93732420653203</v>
      </c>
      <c r="AV168" s="25">
        <f t="shared" si="122"/>
        <v>1465.0964645365939</v>
      </c>
      <c r="AW168" s="100">
        <f t="shared" si="123"/>
        <v>1467.53</v>
      </c>
      <c r="AX168" s="25">
        <f t="shared" si="124"/>
        <v>-2.4335354634060073</v>
      </c>
      <c r="AY168" s="25">
        <f t="shared" si="125"/>
        <v>70.117268445480306</v>
      </c>
      <c r="AZ168" s="25">
        <f t="shared" si="126"/>
        <v>-192.09434976513697</v>
      </c>
      <c r="BA168" s="25">
        <f t="shared" si="127"/>
        <v>-124.41061678306266</v>
      </c>
      <c r="BB168" s="25">
        <f t="shared" si="128"/>
        <v>209.40022224820714</v>
      </c>
      <c r="BC168" s="98">
        <f t="shared" si="129"/>
        <v>84.989605465144479</v>
      </c>
      <c r="BD168" s="25">
        <f t="shared" si="130"/>
        <v>108.48322540066009</v>
      </c>
      <c r="BE168" s="98">
        <f t="shared" si="131"/>
        <v>193.47283086580458</v>
      </c>
      <c r="BF168" s="25"/>
      <c r="BG168" s="25">
        <f t="shared" si="132"/>
        <v>46.023752561751962</v>
      </c>
      <c r="BH168" s="25">
        <f t="shared" si="133"/>
        <v>7.3592945264980472</v>
      </c>
      <c r="BI168" s="25">
        <f t="shared" si="134"/>
        <v>53.383047088250123</v>
      </c>
      <c r="BJ168" s="25">
        <f t="shared" si="135"/>
        <v>45.059999999999945</v>
      </c>
      <c r="BK168" s="25">
        <f t="shared" si="136"/>
        <v>8.3230470882503873</v>
      </c>
      <c r="BL168" s="25">
        <f t="shared" si="137"/>
        <v>0.21055003639459358</v>
      </c>
      <c r="BM168" s="25">
        <f t="shared" si="138"/>
        <v>-2.1255177435012058</v>
      </c>
      <c r="BN168" s="25">
        <f t="shared" si="139"/>
        <v>6.4080793811437786</v>
      </c>
      <c r="BO168" s="25">
        <f t="shared" si="140"/>
        <v>1.0487620731304901</v>
      </c>
      <c r="BP168" s="98">
        <f t="shared" si="141"/>
        <v>7.4568414542742687</v>
      </c>
      <c r="BQ168" s="25">
        <f t="shared" si="142"/>
        <v>-2.4341370305659922</v>
      </c>
      <c r="BR168" s="97">
        <f t="shared" si="143"/>
        <v>5.0227044237082907</v>
      </c>
    </row>
    <row r="169" spans="1:70" x14ac:dyDescent="0.25">
      <c r="A169" s="45">
        <v>529</v>
      </c>
      <c r="B169" s="9" t="s">
        <v>167</v>
      </c>
      <c r="C169" s="10">
        <v>19999</v>
      </c>
      <c r="D169" s="10">
        <v>29700717.379999999</v>
      </c>
      <c r="E169" s="10">
        <v>4922797.7405954292</v>
      </c>
      <c r="F169" s="29">
        <v>34623515.120595425</v>
      </c>
      <c r="G169" s="35">
        <v>1422.47</v>
      </c>
      <c r="H169" s="12">
        <v>28447977.530000001</v>
      </c>
      <c r="I169" s="33">
        <v>6175537.5905954242</v>
      </c>
      <c r="J169" s="10">
        <v>807627.77321964735</v>
      </c>
      <c r="K169" s="16">
        <v>3870194.1317349793</v>
      </c>
      <c r="L169" s="29">
        <v>10853359.495550051</v>
      </c>
      <c r="M169" s="16">
        <v>-561716.49586959556</v>
      </c>
      <c r="N169" s="31">
        <v>10291642.999680456</v>
      </c>
      <c r="O169" s="30">
        <v>1451194.1828255558</v>
      </c>
      <c r="P169" s="34">
        <v>11742837.182506012</v>
      </c>
      <c r="Q169" s="16"/>
      <c r="R169" s="10">
        <v>19999</v>
      </c>
      <c r="S169" s="10">
        <v>30882157.150000002</v>
      </c>
      <c r="T169" s="10">
        <v>5072682.4701349391</v>
      </c>
      <c r="U169" s="29">
        <v>35954839.620134942</v>
      </c>
      <c r="V169" s="35">
        <v>1467.53</v>
      </c>
      <c r="W169" s="12">
        <v>29349132.469999999</v>
      </c>
      <c r="X169" s="33">
        <v>6605707.1501349434</v>
      </c>
      <c r="Y169" s="10">
        <v>810090.63980224158</v>
      </c>
      <c r="Z169" s="16">
        <v>3827687.5067349789</v>
      </c>
      <c r="AA169" s="29">
        <v>11243485.296672164</v>
      </c>
      <c r="AB169" s="16">
        <v>-567805.30434382183</v>
      </c>
      <c r="AC169" s="31">
        <v>10675679.992328342</v>
      </c>
      <c r="AD169" s="30">
        <v>1482887.7259320177</v>
      </c>
      <c r="AE169" s="34">
        <v>12158567.718260359</v>
      </c>
      <c r="AG169" s="25">
        <f t="shared" si="108"/>
        <v>1485.1101245062252</v>
      </c>
      <c r="AH169" s="25">
        <f t="shared" si="109"/>
        <v>246.15219463950345</v>
      </c>
      <c r="AI169" s="25">
        <f t="shared" si="110"/>
        <v>1731.2623191457285</v>
      </c>
      <c r="AJ169" s="100">
        <f t="shared" si="111"/>
        <v>1422.47</v>
      </c>
      <c r="AK169" s="25">
        <f t="shared" si="112"/>
        <v>308.79231914572847</v>
      </c>
      <c r="AL169" s="25">
        <f t="shared" si="113"/>
        <v>40.383407831373937</v>
      </c>
      <c r="AM169" s="25">
        <f t="shared" si="114"/>
        <v>193.51938255587677</v>
      </c>
      <c r="AN169" s="25">
        <f t="shared" si="115"/>
        <v>542.69510953297925</v>
      </c>
      <c r="AO169" s="25">
        <f t="shared" si="116"/>
        <v>-28.087229154937525</v>
      </c>
      <c r="AP169" s="98">
        <f t="shared" si="117"/>
        <v>514.60788037804173</v>
      </c>
      <c r="AQ169" s="25">
        <f t="shared" si="118"/>
        <v>72.56333730814319</v>
      </c>
      <c r="AR169" s="98">
        <f t="shared" si="119"/>
        <v>587.17121768618495</v>
      </c>
      <c r="AS169" s="98"/>
      <c r="AT169" s="25">
        <f t="shared" si="120"/>
        <v>1544.1850667533379</v>
      </c>
      <c r="AU169" s="25">
        <f t="shared" si="121"/>
        <v>253.6468058470393</v>
      </c>
      <c r="AV169" s="25">
        <f t="shared" si="122"/>
        <v>1797.8318726003772</v>
      </c>
      <c r="AW169" s="100">
        <f t="shared" si="123"/>
        <v>1467.53</v>
      </c>
      <c r="AX169" s="25">
        <f t="shared" si="124"/>
        <v>330.30187260037718</v>
      </c>
      <c r="AY169" s="25">
        <f t="shared" si="125"/>
        <v>40.506557317977979</v>
      </c>
      <c r="AZ169" s="25">
        <f t="shared" si="126"/>
        <v>191.39394503400064</v>
      </c>
      <c r="BA169" s="25">
        <f t="shared" si="127"/>
        <v>562.20237495235574</v>
      </c>
      <c r="BB169" s="25">
        <f t="shared" si="128"/>
        <v>-28.391684801431165</v>
      </c>
      <c r="BC169" s="98">
        <f t="shared" si="129"/>
        <v>533.81069015092464</v>
      </c>
      <c r="BD169" s="25">
        <f t="shared" si="130"/>
        <v>74.148093701285944</v>
      </c>
      <c r="BE169" s="98">
        <f t="shared" si="131"/>
        <v>607.95878385221056</v>
      </c>
      <c r="BF169" s="25"/>
      <c r="BG169" s="25">
        <f t="shared" si="132"/>
        <v>59.074942247112631</v>
      </c>
      <c r="BH169" s="25">
        <f t="shared" si="133"/>
        <v>7.4946112075358542</v>
      </c>
      <c r="BI169" s="25">
        <f t="shared" si="134"/>
        <v>66.569553454648712</v>
      </c>
      <c r="BJ169" s="25">
        <f t="shared" si="135"/>
        <v>45.059999999999945</v>
      </c>
      <c r="BK169" s="25">
        <f t="shared" si="136"/>
        <v>21.50955345464871</v>
      </c>
      <c r="BL169" s="25">
        <f t="shared" si="137"/>
        <v>0.12314948660404212</v>
      </c>
      <c r="BM169" s="25">
        <f t="shared" si="138"/>
        <v>-2.1254375218761368</v>
      </c>
      <c r="BN169" s="25">
        <f t="shared" si="139"/>
        <v>19.507265419376495</v>
      </c>
      <c r="BO169" s="25">
        <f t="shared" si="140"/>
        <v>-0.30445564649363988</v>
      </c>
      <c r="BP169" s="98">
        <f t="shared" si="141"/>
        <v>19.202809772882915</v>
      </c>
      <c r="BQ169" s="25">
        <f t="shared" si="142"/>
        <v>1.5847563931427544</v>
      </c>
      <c r="BR169" s="97">
        <f t="shared" si="143"/>
        <v>20.787566166025613</v>
      </c>
    </row>
    <row r="170" spans="1:70" x14ac:dyDescent="0.25">
      <c r="A170" s="45">
        <v>531</v>
      </c>
      <c r="B170" s="9" t="s">
        <v>168</v>
      </c>
      <c r="C170" s="10">
        <v>4966</v>
      </c>
      <c r="D170" s="10">
        <v>6976183.7399999993</v>
      </c>
      <c r="E170" s="10">
        <v>905109.46150805952</v>
      </c>
      <c r="F170" s="29">
        <v>7881293.2015080592</v>
      </c>
      <c r="G170" s="35">
        <v>1422.47</v>
      </c>
      <c r="H170" s="12">
        <v>7063986.0200000005</v>
      </c>
      <c r="I170" s="33">
        <v>817307.18150805868</v>
      </c>
      <c r="J170" s="10">
        <v>135754.14410247887</v>
      </c>
      <c r="K170" s="16">
        <v>-2111830.7350211823</v>
      </c>
      <c r="L170" s="29">
        <v>-1158769.4094106448</v>
      </c>
      <c r="M170" s="16">
        <v>2113918.6509391982</v>
      </c>
      <c r="N170" s="31">
        <v>955149.24152855342</v>
      </c>
      <c r="O170" s="30">
        <v>532702.22956581763</v>
      </c>
      <c r="P170" s="34">
        <v>1487851.4710943711</v>
      </c>
      <c r="Q170" s="16"/>
      <c r="R170" s="10">
        <v>4966</v>
      </c>
      <c r="S170" s="10">
        <v>7257234.8500000006</v>
      </c>
      <c r="T170" s="10">
        <v>929132.9217245247</v>
      </c>
      <c r="U170" s="29">
        <v>8186367.7717245249</v>
      </c>
      <c r="V170" s="35">
        <v>1467.53</v>
      </c>
      <c r="W170" s="12">
        <v>7287753.9799999995</v>
      </c>
      <c r="X170" s="33">
        <v>898613.79172452539</v>
      </c>
      <c r="Y170" s="10">
        <v>136175.93509167864</v>
      </c>
      <c r="Z170" s="16">
        <v>-2122420.9250211827</v>
      </c>
      <c r="AA170" s="29">
        <v>-1087631.1982049788</v>
      </c>
      <c r="AB170" s="16">
        <v>2113753.6683998741</v>
      </c>
      <c r="AC170" s="31">
        <v>1026122.4701948953</v>
      </c>
      <c r="AD170" s="30">
        <v>524527.72665472096</v>
      </c>
      <c r="AE170" s="34">
        <v>1550650.1968496162</v>
      </c>
      <c r="AG170" s="25">
        <f t="shared" si="108"/>
        <v>1404.7893153443413</v>
      </c>
      <c r="AH170" s="25">
        <f t="shared" si="109"/>
        <v>182.26126893033822</v>
      </c>
      <c r="AI170" s="25">
        <f t="shared" si="110"/>
        <v>1587.0505842746797</v>
      </c>
      <c r="AJ170" s="100">
        <f t="shared" si="111"/>
        <v>1422.47</v>
      </c>
      <c r="AK170" s="25">
        <f t="shared" si="112"/>
        <v>164.58058427467955</v>
      </c>
      <c r="AL170" s="25">
        <f t="shared" si="113"/>
        <v>27.336718506338876</v>
      </c>
      <c r="AM170" s="25">
        <f t="shared" si="114"/>
        <v>-425.257900729195</v>
      </c>
      <c r="AN170" s="25">
        <f t="shared" si="115"/>
        <v>-233.34059794817657</v>
      </c>
      <c r="AO170" s="25">
        <f t="shared" si="116"/>
        <v>425.67834291969353</v>
      </c>
      <c r="AP170" s="98">
        <f t="shared" si="117"/>
        <v>192.337744971517</v>
      </c>
      <c r="AQ170" s="25">
        <f t="shared" si="118"/>
        <v>107.26988110467532</v>
      </c>
      <c r="AR170" s="98">
        <f t="shared" si="119"/>
        <v>299.60762607619233</v>
      </c>
      <c r="AS170" s="98"/>
      <c r="AT170" s="25">
        <f t="shared" si="120"/>
        <v>1461.3843838099074</v>
      </c>
      <c r="AU170" s="25">
        <f t="shared" si="121"/>
        <v>187.09885656957806</v>
      </c>
      <c r="AV170" s="25">
        <f t="shared" si="122"/>
        <v>1648.4832403794856</v>
      </c>
      <c r="AW170" s="100">
        <f t="shared" si="123"/>
        <v>1467.53</v>
      </c>
      <c r="AX170" s="25">
        <f t="shared" si="124"/>
        <v>180.95324037948558</v>
      </c>
      <c r="AY170" s="25">
        <f t="shared" si="125"/>
        <v>27.421654267353734</v>
      </c>
      <c r="AZ170" s="25">
        <f t="shared" si="126"/>
        <v>-427.39043999621077</v>
      </c>
      <c r="BA170" s="25">
        <f t="shared" si="127"/>
        <v>-219.01554534937151</v>
      </c>
      <c r="BB170" s="25">
        <f t="shared" si="128"/>
        <v>425.64512049937053</v>
      </c>
      <c r="BC170" s="98">
        <f t="shared" si="129"/>
        <v>206.62957514999906</v>
      </c>
      <c r="BD170" s="25">
        <f t="shared" si="130"/>
        <v>105.62378708310933</v>
      </c>
      <c r="BE170" s="98">
        <f t="shared" si="131"/>
        <v>312.25336223310836</v>
      </c>
      <c r="BF170" s="25"/>
      <c r="BG170" s="25">
        <f t="shared" si="132"/>
        <v>56.595068465566101</v>
      </c>
      <c r="BH170" s="25">
        <f t="shared" si="133"/>
        <v>4.8375876392398425</v>
      </c>
      <c r="BI170" s="25">
        <f t="shared" si="134"/>
        <v>61.432656104805801</v>
      </c>
      <c r="BJ170" s="25">
        <f t="shared" si="135"/>
        <v>45.059999999999945</v>
      </c>
      <c r="BK170" s="25">
        <f t="shared" si="136"/>
        <v>16.372656104806026</v>
      </c>
      <c r="BL170" s="25">
        <f t="shared" si="137"/>
        <v>8.4935761014858002E-2</v>
      </c>
      <c r="BM170" s="25">
        <f t="shared" si="138"/>
        <v>-2.1325392670157726</v>
      </c>
      <c r="BN170" s="25">
        <f t="shared" si="139"/>
        <v>14.325052598805058</v>
      </c>
      <c r="BO170" s="25">
        <f t="shared" si="140"/>
        <v>-3.3222420322999824E-2</v>
      </c>
      <c r="BP170" s="98">
        <f t="shared" si="141"/>
        <v>14.291830178482058</v>
      </c>
      <c r="BQ170" s="25">
        <f t="shared" si="142"/>
        <v>-1.6460940215659861</v>
      </c>
      <c r="BR170" s="97">
        <f t="shared" si="143"/>
        <v>12.64573615691603</v>
      </c>
    </row>
    <row r="171" spans="1:70" x14ac:dyDescent="0.25">
      <c r="A171" s="45">
        <v>535</v>
      </c>
      <c r="B171" s="9" t="s">
        <v>169</v>
      </c>
      <c r="C171" s="10">
        <v>10454</v>
      </c>
      <c r="D171" s="10">
        <v>22058955.239999995</v>
      </c>
      <c r="E171" s="10">
        <v>1811708.4472551665</v>
      </c>
      <c r="F171" s="29">
        <v>23870663.687255163</v>
      </c>
      <c r="G171" s="35">
        <v>1422.47</v>
      </c>
      <c r="H171" s="12">
        <v>14870501.380000001</v>
      </c>
      <c r="I171" s="33">
        <v>9000162.3072551619</v>
      </c>
      <c r="J171" s="10">
        <v>395274.18763666414</v>
      </c>
      <c r="K171" s="16">
        <v>-553120.99781556695</v>
      </c>
      <c r="L171" s="29">
        <v>8842315.4970762599</v>
      </c>
      <c r="M171" s="16">
        <v>6598600.013930521</v>
      </c>
      <c r="N171" s="31">
        <v>15440915.51100678</v>
      </c>
      <c r="O171" s="30">
        <v>1191076.6172898414</v>
      </c>
      <c r="P171" s="34">
        <v>16631992.128296621</v>
      </c>
      <c r="Q171" s="16"/>
      <c r="R171" s="10">
        <v>10454</v>
      </c>
      <c r="S171" s="10">
        <v>22951464.25</v>
      </c>
      <c r="T171" s="10">
        <v>1864215.9159553396</v>
      </c>
      <c r="U171" s="29">
        <v>24815680.165955339</v>
      </c>
      <c r="V171" s="35">
        <v>1467.53</v>
      </c>
      <c r="W171" s="12">
        <v>15341558.619999999</v>
      </c>
      <c r="X171" s="33">
        <v>9474121.5459553394</v>
      </c>
      <c r="Y171" s="10">
        <v>396488.70554671576</v>
      </c>
      <c r="Z171" s="16">
        <v>-575429.99781556707</v>
      </c>
      <c r="AA171" s="29">
        <v>9295180.2536864877</v>
      </c>
      <c r="AB171" s="16">
        <v>6595898.7623414742</v>
      </c>
      <c r="AC171" s="31">
        <v>15891079.016027961</v>
      </c>
      <c r="AD171" s="30">
        <v>1170590.6320724841</v>
      </c>
      <c r="AE171" s="34">
        <v>17061669.648100443</v>
      </c>
      <c r="AG171" s="25">
        <f t="shared" si="108"/>
        <v>2110.0971149799116</v>
      </c>
      <c r="AH171" s="25">
        <f t="shared" si="109"/>
        <v>173.30289336666985</v>
      </c>
      <c r="AI171" s="25">
        <f t="shared" si="110"/>
        <v>2283.4000083465817</v>
      </c>
      <c r="AJ171" s="100">
        <f t="shared" si="111"/>
        <v>1422.47</v>
      </c>
      <c r="AK171" s="25">
        <f t="shared" si="112"/>
        <v>860.93000834658142</v>
      </c>
      <c r="AL171" s="25">
        <f t="shared" si="113"/>
        <v>37.810808076971888</v>
      </c>
      <c r="AM171" s="25">
        <f t="shared" si="114"/>
        <v>-52.909986399040264</v>
      </c>
      <c r="AN171" s="25">
        <f t="shared" si="115"/>
        <v>845.83083002451315</v>
      </c>
      <c r="AO171" s="25">
        <f t="shared" si="116"/>
        <v>631.20336846475232</v>
      </c>
      <c r="AP171" s="98">
        <f t="shared" si="117"/>
        <v>1477.0341984892652</v>
      </c>
      <c r="AQ171" s="25">
        <f t="shared" si="118"/>
        <v>113.93501217618532</v>
      </c>
      <c r="AR171" s="98">
        <f t="shared" si="119"/>
        <v>1590.9692106654506</v>
      </c>
      <c r="AS171" s="98"/>
      <c r="AT171" s="25">
        <f t="shared" si="120"/>
        <v>2195.4719963650277</v>
      </c>
      <c r="AU171" s="25">
        <f t="shared" si="121"/>
        <v>178.32560894923853</v>
      </c>
      <c r="AV171" s="25">
        <f t="shared" si="122"/>
        <v>2373.7976053142661</v>
      </c>
      <c r="AW171" s="100">
        <f t="shared" si="123"/>
        <v>1467.53</v>
      </c>
      <c r="AX171" s="25">
        <f t="shared" si="124"/>
        <v>906.26760531426623</v>
      </c>
      <c r="AY171" s="25">
        <f t="shared" si="125"/>
        <v>37.92698541675108</v>
      </c>
      <c r="AZ171" s="25">
        <f t="shared" si="126"/>
        <v>-55.04400208681529</v>
      </c>
      <c r="BA171" s="25">
        <f t="shared" si="127"/>
        <v>889.150588644202</v>
      </c>
      <c r="BB171" s="25">
        <f t="shared" si="128"/>
        <v>630.94497439654435</v>
      </c>
      <c r="BC171" s="98">
        <f t="shared" si="129"/>
        <v>1520.0955630407461</v>
      </c>
      <c r="BD171" s="25">
        <f t="shared" si="130"/>
        <v>111.97538091376354</v>
      </c>
      <c r="BE171" s="98">
        <f t="shared" si="131"/>
        <v>1632.0709439545096</v>
      </c>
      <c r="BF171" s="25"/>
      <c r="BG171" s="25">
        <f t="shared" si="132"/>
        <v>85.374881385116169</v>
      </c>
      <c r="BH171" s="25">
        <f t="shared" si="133"/>
        <v>5.0227155825686793</v>
      </c>
      <c r="BI171" s="25">
        <f t="shared" si="134"/>
        <v>90.397596967684422</v>
      </c>
      <c r="BJ171" s="25">
        <f t="shared" si="135"/>
        <v>45.059999999999945</v>
      </c>
      <c r="BK171" s="25">
        <f t="shared" si="136"/>
        <v>45.337596967684817</v>
      </c>
      <c r="BL171" s="25">
        <f t="shared" si="137"/>
        <v>0.11617733977919187</v>
      </c>
      <c r="BM171" s="25">
        <f t="shared" si="138"/>
        <v>-2.134015687775026</v>
      </c>
      <c r="BN171" s="25">
        <f t="shared" si="139"/>
        <v>43.319758619688855</v>
      </c>
      <c r="BO171" s="25">
        <f t="shared" si="140"/>
        <v>-0.25839406820796285</v>
      </c>
      <c r="BP171" s="98">
        <f t="shared" si="141"/>
        <v>43.061364551480892</v>
      </c>
      <c r="BQ171" s="25">
        <f t="shared" si="142"/>
        <v>-1.9596312624217802</v>
      </c>
      <c r="BR171" s="97">
        <f t="shared" si="143"/>
        <v>41.101733289058984</v>
      </c>
    </row>
    <row r="172" spans="1:70" x14ac:dyDescent="0.25">
      <c r="A172" s="45">
        <v>536</v>
      </c>
      <c r="B172" s="9" t="s">
        <v>170</v>
      </c>
      <c r="C172" s="10">
        <v>35647</v>
      </c>
      <c r="D172" s="10">
        <v>61130920.799999997</v>
      </c>
      <c r="E172" s="10">
        <v>6638406.7371754162</v>
      </c>
      <c r="F172" s="29">
        <v>67769327.537175417</v>
      </c>
      <c r="G172" s="35">
        <v>1422.47</v>
      </c>
      <c r="H172" s="12">
        <v>50706788.090000004</v>
      </c>
      <c r="I172" s="33">
        <v>17062539.447175413</v>
      </c>
      <c r="J172" s="10">
        <v>1575989.0936679598</v>
      </c>
      <c r="K172" s="16">
        <v>-4223919.0112107936</v>
      </c>
      <c r="L172" s="29">
        <v>14414609.529632581</v>
      </c>
      <c r="M172" s="16">
        <v>6306834.3206473654</v>
      </c>
      <c r="N172" s="31">
        <v>20721443.850279946</v>
      </c>
      <c r="O172" s="30">
        <v>1984555.9332368174</v>
      </c>
      <c r="P172" s="34">
        <v>22705999.783516765</v>
      </c>
      <c r="Q172" s="16"/>
      <c r="R172" s="10">
        <v>35647</v>
      </c>
      <c r="S172" s="10">
        <v>63574108.570000008</v>
      </c>
      <c r="T172" s="10">
        <v>6818791.3188211964</v>
      </c>
      <c r="U172" s="29">
        <v>70392899.8888212</v>
      </c>
      <c r="V172" s="35">
        <v>1467.53</v>
      </c>
      <c r="W172" s="12">
        <v>52313041.909999996</v>
      </c>
      <c r="X172" s="33">
        <v>18079857.978821203</v>
      </c>
      <c r="Y172" s="10">
        <v>1580777.5745241838</v>
      </c>
      <c r="Z172" s="16">
        <v>-4299717.0612107925</v>
      </c>
      <c r="AA172" s="29">
        <v>15360918.492134593</v>
      </c>
      <c r="AB172" s="16">
        <v>6335441.955601464</v>
      </c>
      <c r="AC172" s="31">
        <v>21696360.447736058</v>
      </c>
      <c r="AD172" s="30">
        <v>2009601.9983761013</v>
      </c>
      <c r="AE172" s="34">
        <v>23705962.44611216</v>
      </c>
      <c r="AG172" s="25">
        <f t="shared" si="108"/>
        <v>1714.896647684237</v>
      </c>
      <c r="AH172" s="25">
        <f t="shared" si="109"/>
        <v>186.22623887495206</v>
      </c>
      <c r="AI172" s="25">
        <f t="shared" si="110"/>
        <v>1901.1228865591893</v>
      </c>
      <c r="AJ172" s="100">
        <f t="shared" si="111"/>
        <v>1422.47</v>
      </c>
      <c r="AK172" s="25">
        <f t="shared" si="112"/>
        <v>478.65288655918908</v>
      </c>
      <c r="AL172" s="25">
        <f t="shared" si="113"/>
        <v>44.210988124329113</v>
      </c>
      <c r="AM172" s="25">
        <f t="shared" si="114"/>
        <v>-118.49297307517585</v>
      </c>
      <c r="AN172" s="25">
        <f t="shared" si="115"/>
        <v>404.37090160834242</v>
      </c>
      <c r="AO172" s="25">
        <f t="shared" si="116"/>
        <v>176.92468708860116</v>
      </c>
      <c r="AP172" s="98">
        <f t="shared" si="117"/>
        <v>581.29558869694358</v>
      </c>
      <c r="AQ172" s="25">
        <f t="shared" si="118"/>
        <v>55.672453032143444</v>
      </c>
      <c r="AR172" s="98">
        <f t="shared" si="119"/>
        <v>636.96804172908696</v>
      </c>
      <c r="AS172" s="98"/>
      <c r="AT172" s="25">
        <f t="shared" si="120"/>
        <v>1783.4350315594581</v>
      </c>
      <c r="AU172" s="25">
        <f t="shared" si="121"/>
        <v>191.28654076980382</v>
      </c>
      <c r="AV172" s="25">
        <f t="shared" si="122"/>
        <v>1974.721572329262</v>
      </c>
      <c r="AW172" s="100">
        <f t="shared" si="123"/>
        <v>1467.53</v>
      </c>
      <c r="AX172" s="25">
        <f t="shared" si="124"/>
        <v>507.19157232926204</v>
      </c>
      <c r="AY172" s="25">
        <f t="shared" si="125"/>
        <v>44.345318667045859</v>
      </c>
      <c r="AZ172" s="25">
        <f t="shared" si="126"/>
        <v>-120.61932452130031</v>
      </c>
      <c r="BA172" s="25">
        <f t="shared" si="127"/>
        <v>430.9175664750075</v>
      </c>
      <c r="BB172" s="25">
        <f t="shared" si="128"/>
        <v>177.7272128258048</v>
      </c>
      <c r="BC172" s="98">
        <f t="shared" si="129"/>
        <v>608.64477930081239</v>
      </c>
      <c r="BD172" s="25">
        <f t="shared" si="130"/>
        <v>56.375066579967495</v>
      </c>
      <c r="BE172" s="98">
        <f t="shared" si="131"/>
        <v>665.01984588077983</v>
      </c>
      <c r="BF172" s="25"/>
      <c r="BG172" s="25">
        <f t="shared" si="132"/>
        <v>68.538383875221143</v>
      </c>
      <c r="BH172" s="25">
        <f t="shared" si="133"/>
        <v>5.0603018948517615</v>
      </c>
      <c r="BI172" s="25">
        <f t="shared" si="134"/>
        <v>73.598685770072734</v>
      </c>
      <c r="BJ172" s="25">
        <f t="shared" si="135"/>
        <v>45.059999999999945</v>
      </c>
      <c r="BK172" s="25">
        <f t="shared" si="136"/>
        <v>28.538685770072959</v>
      </c>
      <c r="BL172" s="25">
        <f t="shared" si="137"/>
        <v>0.13433054271674649</v>
      </c>
      <c r="BM172" s="25">
        <f t="shared" si="138"/>
        <v>-2.1263514461244597</v>
      </c>
      <c r="BN172" s="25">
        <f t="shared" si="139"/>
        <v>26.546664866665083</v>
      </c>
      <c r="BO172" s="25">
        <f t="shared" si="140"/>
        <v>0.80252573720363785</v>
      </c>
      <c r="BP172" s="98">
        <f t="shared" si="141"/>
        <v>27.349190603868806</v>
      </c>
      <c r="BQ172" s="25">
        <f t="shared" si="142"/>
        <v>0.7026135478240505</v>
      </c>
      <c r="BR172" s="97">
        <f t="shared" si="143"/>
        <v>28.051804151692863</v>
      </c>
    </row>
    <row r="173" spans="1:70" x14ac:dyDescent="0.25">
      <c r="A173" s="45">
        <v>538</v>
      </c>
      <c r="B173" s="9" t="s">
        <v>171</v>
      </c>
      <c r="C173" s="10">
        <v>4695</v>
      </c>
      <c r="D173" s="10">
        <v>8613332.2000000011</v>
      </c>
      <c r="E173" s="10">
        <v>823441.07387459499</v>
      </c>
      <c r="F173" s="29">
        <v>9436773.2738745958</v>
      </c>
      <c r="G173" s="35">
        <v>1422.47</v>
      </c>
      <c r="H173" s="12">
        <v>6678496.6500000004</v>
      </c>
      <c r="I173" s="33">
        <v>2758276.6238745954</v>
      </c>
      <c r="J173" s="10">
        <v>102611.34360213683</v>
      </c>
      <c r="K173" s="16">
        <v>-436576.5349950653</v>
      </c>
      <c r="L173" s="29">
        <v>2424311.432481667</v>
      </c>
      <c r="M173" s="16">
        <v>1782472.1944673131</v>
      </c>
      <c r="N173" s="31">
        <v>4206783.6269489806</v>
      </c>
      <c r="O173" s="30">
        <v>424874.02134924236</v>
      </c>
      <c r="P173" s="34">
        <v>4631657.6482982226</v>
      </c>
      <c r="Q173" s="16"/>
      <c r="R173" s="10">
        <v>4695</v>
      </c>
      <c r="S173" s="10">
        <v>8959304.9200000018</v>
      </c>
      <c r="T173" s="10">
        <v>847949.5982604872</v>
      </c>
      <c r="U173" s="29">
        <v>9807254.5182604883</v>
      </c>
      <c r="V173" s="35">
        <v>1467.53</v>
      </c>
      <c r="W173" s="12">
        <v>6890053.3499999996</v>
      </c>
      <c r="X173" s="33">
        <v>2917201.1682604887</v>
      </c>
      <c r="Y173" s="10">
        <v>102931.54778213144</v>
      </c>
      <c r="Z173" s="16">
        <v>-446564.53999506519</v>
      </c>
      <c r="AA173" s="29">
        <v>2573568.1760475552</v>
      </c>
      <c r="AB173" s="16">
        <v>1787308.4429720386</v>
      </c>
      <c r="AC173" s="31">
        <v>4360876.619019594</v>
      </c>
      <c r="AD173" s="30">
        <v>423036.40951544058</v>
      </c>
      <c r="AE173" s="34">
        <v>4783913.0285350345</v>
      </c>
      <c r="AG173" s="25">
        <f t="shared" si="108"/>
        <v>1834.5755484558042</v>
      </c>
      <c r="AH173" s="25">
        <f t="shared" si="109"/>
        <v>175.38681019693183</v>
      </c>
      <c r="AI173" s="25">
        <f t="shared" si="110"/>
        <v>2009.9623586527362</v>
      </c>
      <c r="AJ173" s="100">
        <f t="shared" si="111"/>
        <v>1422.47</v>
      </c>
      <c r="AK173" s="25">
        <f t="shared" si="112"/>
        <v>587.49235865273602</v>
      </c>
      <c r="AL173" s="25">
        <f t="shared" si="113"/>
        <v>21.855451246461516</v>
      </c>
      <c r="AM173" s="25">
        <f t="shared" si="114"/>
        <v>-92.987547389790265</v>
      </c>
      <c r="AN173" s="25">
        <f t="shared" si="115"/>
        <v>516.36026250940722</v>
      </c>
      <c r="AO173" s="25">
        <f t="shared" si="116"/>
        <v>379.65328955640319</v>
      </c>
      <c r="AP173" s="98">
        <f t="shared" si="117"/>
        <v>896.01355206581059</v>
      </c>
      <c r="AQ173" s="25">
        <f t="shared" si="118"/>
        <v>90.494999222415842</v>
      </c>
      <c r="AR173" s="98">
        <f t="shared" si="119"/>
        <v>986.50855128822627</v>
      </c>
      <c r="AS173" s="98"/>
      <c r="AT173" s="25">
        <f t="shared" si="120"/>
        <v>1908.2651586794466</v>
      </c>
      <c r="AU173" s="25">
        <f t="shared" si="121"/>
        <v>180.60694318647225</v>
      </c>
      <c r="AV173" s="25">
        <f t="shared" si="122"/>
        <v>2088.8721018659189</v>
      </c>
      <c r="AW173" s="100">
        <f t="shared" si="123"/>
        <v>1467.53</v>
      </c>
      <c r="AX173" s="25">
        <f t="shared" si="124"/>
        <v>621.34210186591872</v>
      </c>
      <c r="AY173" s="25">
        <f t="shared" si="125"/>
        <v>21.923652349761756</v>
      </c>
      <c r="AZ173" s="25">
        <f t="shared" si="126"/>
        <v>-95.114917996819003</v>
      </c>
      <c r="BA173" s="25">
        <f t="shared" si="127"/>
        <v>548.15083621886163</v>
      </c>
      <c r="BB173" s="25">
        <f t="shared" si="128"/>
        <v>380.68337443493903</v>
      </c>
      <c r="BC173" s="98">
        <f t="shared" si="129"/>
        <v>928.8342106538006</v>
      </c>
      <c r="BD173" s="25">
        <f t="shared" si="130"/>
        <v>90.103601600732816</v>
      </c>
      <c r="BE173" s="98">
        <f t="shared" si="131"/>
        <v>1018.9378122545335</v>
      </c>
      <c r="BF173" s="25"/>
      <c r="BG173" s="25">
        <f t="shared" si="132"/>
        <v>73.689610223642376</v>
      </c>
      <c r="BH173" s="25">
        <f t="shared" si="133"/>
        <v>5.2201329895404172</v>
      </c>
      <c r="BI173" s="25">
        <f t="shared" si="134"/>
        <v>78.909743213182765</v>
      </c>
      <c r="BJ173" s="25">
        <f t="shared" si="135"/>
        <v>45.059999999999945</v>
      </c>
      <c r="BK173" s="25">
        <f t="shared" si="136"/>
        <v>33.849743213182705</v>
      </c>
      <c r="BL173" s="25">
        <f t="shared" si="137"/>
        <v>6.8201103300239652E-2</v>
      </c>
      <c r="BM173" s="25">
        <f t="shared" si="138"/>
        <v>-2.1273706070287375</v>
      </c>
      <c r="BN173" s="25">
        <f t="shared" si="139"/>
        <v>31.790573709454407</v>
      </c>
      <c r="BO173" s="25">
        <f t="shared" si="140"/>
        <v>1.0300848785358312</v>
      </c>
      <c r="BP173" s="98">
        <f t="shared" si="141"/>
        <v>32.82065858799001</v>
      </c>
      <c r="BQ173" s="25">
        <f t="shared" si="142"/>
        <v>-0.39139762168302639</v>
      </c>
      <c r="BR173" s="97">
        <f t="shared" si="143"/>
        <v>32.429260966307197</v>
      </c>
    </row>
    <row r="174" spans="1:70" x14ac:dyDescent="0.25">
      <c r="A174" s="45">
        <v>541</v>
      </c>
      <c r="B174" s="9" t="s">
        <v>172</v>
      </c>
      <c r="C174" s="10">
        <v>9130</v>
      </c>
      <c r="D174" s="10">
        <v>10508775.93</v>
      </c>
      <c r="E174" s="10">
        <v>3858968.058043648</v>
      </c>
      <c r="F174" s="29">
        <v>14367743.988043647</v>
      </c>
      <c r="G174" s="35">
        <v>1422.47</v>
      </c>
      <c r="H174" s="12">
        <v>12987151.1</v>
      </c>
      <c r="I174" s="33">
        <v>1380592.8880436476</v>
      </c>
      <c r="J174" s="10">
        <v>1319502.3794919872</v>
      </c>
      <c r="K174" s="16">
        <v>3617780.6903471132</v>
      </c>
      <c r="L174" s="29">
        <v>6317875.957882748</v>
      </c>
      <c r="M174" s="16">
        <v>4629339.5874962397</v>
      </c>
      <c r="N174" s="31">
        <v>10947215.545378987</v>
      </c>
      <c r="O174" s="30">
        <v>1462022.8183782715</v>
      </c>
      <c r="P174" s="34">
        <v>12409238.363757258</v>
      </c>
      <c r="Q174" s="16"/>
      <c r="R174" s="10">
        <v>9130</v>
      </c>
      <c r="S174" s="10">
        <v>10925930.910000002</v>
      </c>
      <c r="T174" s="10">
        <v>3980064.5980823347</v>
      </c>
      <c r="U174" s="29">
        <v>14905995.508082338</v>
      </c>
      <c r="V174" s="35">
        <v>1467.53</v>
      </c>
      <c r="W174" s="12">
        <v>13398548.9</v>
      </c>
      <c r="X174" s="33">
        <v>1507446.6080823373</v>
      </c>
      <c r="Y174" s="10">
        <v>1323425.7963670921</v>
      </c>
      <c r="Z174" s="16">
        <v>3598359.1753471135</v>
      </c>
      <c r="AA174" s="29">
        <v>6429231.5797965433</v>
      </c>
      <c r="AB174" s="16">
        <v>4637475.0671643168</v>
      </c>
      <c r="AC174" s="31">
        <v>11066706.64696086</v>
      </c>
      <c r="AD174" s="30">
        <v>1435833.8954657223</v>
      </c>
      <c r="AE174" s="34">
        <v>12502540.542426582</v>
      </c>
      <c r="AG174" s="25">
        <f t="shared" si="108"/>
        <v>1151.0159835706461</v>
      </c>
      <c r="AH174" s="25">
        <f t="shared" si="109"/>
        <v>422.66900964333496</v>
      </c>
      <c r="AI174" s="25">
        <f t="shared" si="110"/>
        <v>1573.684993213981</v>
      </c>
      <c r="AJ174" s="100">
        <f t="shared" si="111"/>
        <v>1422.47</v>
      </c>
      <c r="AK174" s="25">
        <f t="shared" si="112"/>
        <v>151.21499321398113</v>
      </c>
      <c r="AL174" s="25">
        <f t="shared" si="113"/>
        <v>144.52380936385401</v>
      </c>
      <c r="AM174" s="25">
        <f t="shared" si="114"/>
        <v>396.25199237098718</v>
      </c>
      <c r="AN174" s="25">
        <f t="shared" si="115"/>
        <v>691.99079494882233</v>
      </c>
      <c r="AO174" s="25">
        <f t="shared" si="116"/>
        <v>507.04705229969767</v>
      </c>
      <c r="AP174" s="98">
        <f t="shared" si="117"/>
        <v>1199.0378472485199</v>
      </c>
      <c r="AQ174" s="25">
        <f t="shared" si="118"/>
        <v>160.13393410495854</v>
      </c>
      <c r="AR174" s="98">
        <f t="shared" si="119"/>
        <v>1359.1717813534785</v>
      </c>
      <c r="AS174" s="98"/>
      <c r="AT174" s="25">
        <f t="shared" si="120"/>
        <v>1196.7065618838994</v>
      </c>
      <c r="AU174" s="25">
        <f t="shared" si="121"/>
        <v>435.93259562785704</v>
      </c>
      <c r="AV174" s="25">
        <f t="shared" si="122"/>
        <v>1632.6391575117566</v>
      </c>
      <c r="AW174" s="100">
        <f t="shared" si="123"/>
        <v>1467.53</v>
      </c>
      <c r="AX174" s="25">
        <f t="shared" si="124"/>
        <v>165.10915751175656</v>
      </c>
      <c r="AY174" s="25">
        <f t="shared" si="125"/>
        <v>144.95353738960483</v>
      </c>
      <c r="AZ174" s="25">
        <f t="shared" si="126"/>
        <v>394.12477276529171</v>
      </c>
      <c r="BA174" s="25">
        <f t="shared" si="127"/>
        <v>704.18746766665311</v>
      </c>
      <c r="BB174" s="25">
        <f t="shared" si="128"/>
        <v>507.93812345720886</v>
      </c>
      <c r="BC174" s="98">
        <f t="shared" si="129"/>
        <v>1212.125591123862</v>
      </c>
      <c r="BD174" s="25">
        <f t="shared" si="130"/>
        <v>157.26548690752708</v>
      </c>
      <c r="BE174" s="98">
        <f t="shared" si="131"/>
        <v>1369.391078031389</v>
      </c>
      <c r="BF174" s="25"/>
      <c r="BG174" s="25">
        <f t="shared" si="132"/>
        <v>45.690578313253354</v>
      </c>
      <c r="BH174" s="25">
        <f t="shared" si="133"/>
        <v>13.263585984522081</v>
      </c>
      <c r="BI174" s="25">
        <f t="shared" si="134"/>
        <v>58.954164297775606</v>
      </c>
      <c r="BJ174" s="25">
        <f t="shared" si="135"/>
        <v>45.059999999999945</v>
      </c>
      <c r="BK174" s="25">
        <f t="shared" si="136"/>
        <v>13.894164297775433</v>
      </c>
      <c r="BL174" s="25">
        <f t="shared" si="137"/>
        <v>0.42972802575081914</v>
      </c>
      <c r="BM174" s="25">
        <f t="shared" si="138"/>
        <v>-2.1272196056954726</v>
      </c>
      <c r="BN174" s="25">
        <f t="shared" si="139"/>
        <v>12.196672717830779</v>
      </c>
      <c r="BO174" s="25">
        <f t="shared" si="140"/>
        <v>0.89107115751119181</v>
      </c>
      <c r="BP174" s="98">
        <f t="shared" si="141"/>
        <v>13.087743875342085</v>
      </c>
      <c r="BQ174" s="25">
        <f t="shared" si="142"/>
        <v>-2.8684471974314647</v>
      </c>
      <c r="BR174" s="97">
        <f t="shared" si="143"/>
        <v>10.219296677910506</v>
      </c>
    </row>
    <row r="175" spans="1:70" x14ac:dyDescent="0.25">
      <c r="A175" s="45">
        <v>543</v>
      </c>
      <c r="B175" s="9" t="s">
        <v>173</v>
      </c>
      <c r="C175" s="10">
        <v>44785</v>
      </c>
      <c r="D175" s="10">
        <v>84187988.670000002</v>
      </c>
      <c r="E175" s="10">
        <v>11719484.91125901</v>
      </c>
      <c r="F175" s="29">
        <v>95907473.581259012</v>
      </c>
      <c r="G175" s="35">
        <v>1422.47</v>
      </c>
      <c r="H175" s="12">
        <v>63705318.950000003</v>
      </c>
      <c r="I175" s="33">
        <v>32202154.631259009</v>
      </c>
      <c r="J175" s="10">
        <v>1662344.5748884901</v>
      </c>
      <c r="K175" s="16">
        <v>3295832.8762120269</v>
      </c>
      <c r="L175" s="29">
        <v>37160332.082359523</v>
      </c>
      <c r="M175" s="16">
        <v>-189170.70336456905</v>
      </c>
      <c r="N175" s="31">
        <v>36971161.378994957</v>
      </c>
      <c r="O175" s="30">
        <v>2656732.6410357924</v>
      </c>
      <c r="P175" s="34">
        <v>39627894.020030752</v>
      </c>
      <c r="Q175" s="16"/>
      <c r="R175" s="10">
        <v>44785</v>
      </c>
      <c r="S175" s="10">
        <v>87557755.580000013</v>
      </c>
      <c r="T175" s="10">
        <v>12070298.520432118</v>
      </c>
      <c r="U175" s="29">
        <v>99628054.100432128</v>
      </c>
      <c r="V175" s="35">
        <v>1467.53</v>
      </c>
      <c r="W175" s="12">
        <v>65723331.049999997</v>
      </c>
      <c r="X175" s="33">
        <v>33904723.050432131</v>
      </c>
      <c r="Y175" s="10">
        <v>1667420.7220982395</v>
      </c>
      <c r="Z175" s="16">
        <v>3201274.1062120264</v>
      </c>
      <c r="AA175" s="29">
        <v>38773417.878742397</v>
      </c>
      <c r="AB175" s="16">
        <v>-190744.72149754839</v>
      </c>
      <c r="AC175" s="31">
        <v>38582673.157244846</v>
      </c>
      <c r="AD175" s="30">
        <v>2738386.0600104723</v>
      </c>
      <c r="AE175" s="34">
        <v>41321059.217255317</v>
      </c>
      <c r="AG175" s="25">
        <f t="shared" si="108"/>
        <v>1879.8255815563248</v>
      </c>
      <c r="AH175" s="25">
        <f t="shared" si="109"/>
        <v>261.68326250438787</v>
      </c>
      <c r="AI175" s="25">
        <f t="shared" si="110"/>
        <v>2141.5088440607124</v>
      </c>
      <c r="AJ175" s="100">
        <f t="shared" si="111"/>
        <v>1422.47</v>
      </c>
      <c r="AK175" s="25">
        <f t="shared" si="112"/>
        <v>719.03884406071245</v>
      </c>
      <c r="AL175" s="25">
        <f t="shared" si="113"/>
        <v>37.118333702991855</v>
      </c>
      <c r="AM175" s="25">
        <f t="shared" si="114"/>
        <v>73.592338421614983</v>
      </c>
      <c r="AN175" s="25">
        <f t="shared" si="115"/>
        <v>829.74951618531929</v>
      </c>
      <c r="AO175" s="25">
        <f t="shared" si="116"/>
        <v>-4.2239746201757074</v>
      </c>
      <c r="AP175" s="98">
        <f t="shared" si="117"/>
        <v>825.52554156514361</v>
      </c>
      <c r="AQ175" s="25">
        <f t="shared" si="118"/>
        <v>59.321930133656188</v>
      </c>
      <c r="AR175" s="98">
        <f t="shared" si="119"/>
        <v>884.84747169879984</v>
      </c>
      <c r="AS175" s="98"/>
      <c r="AT175" s="25">
        <f t="shared" si="120"/>
        <v>1955.068785977448</v>
      </c>
      <c r="AU175" s="25">
        <f t="shared" si="121"/>
        <v>269.51654617465931</v>
      </c>
      <c r="AV175" s="25">
        <f t="shared" si="122"/>
        <v>2224.5853321521072</v>
      </c>
      <c r="AW175" s="100">
        <f t="shared" si="123"/>
        <v>1467.53</v>
      </c>
      <c r="AX175" s="25">
        <f t="shared" si="124"/>
        <v>757.05533215210744</v>
      </c>
      <c r="AY175" s="25">
        <f t="shared" si="125"/>
        <v>37.231678510622743</v>
      </c>
      <c r="AZ175" s="25">
        <f t="shared" si="126"/>
        <v>71.480944651379403</v>
      </c>
      <c r="BA175" s="25">
        <f t="shared" si="127"/>
        <v>865.7679553141096</v>
      </c>
      <c r="BB175" s="25">
        <f t="shared" si="128"/>
        <v>-4.2591207211688822</v>
      </c>
      <c r="BC175" s="98">
        <f t="shared" si="129"/>
        <v>861.50883459294062</v>
      </c>
      <c r="BD175" s="25">
        <f t="shared" si="130"/>
        <v>61.145161549859829</v>
      </c>
      <c r="BE175" s="98">
        <f t="shared" si="131"/>
        <v>922.65399614280045</v>
      </c>
      <c r="BF175" s="25"/>
      <c r="BG175" s="25">
        <f t="shared" si="132"/>
        <v>75.24320442112321</v>
      </c>
      <c r="BH175" s="25">
        <f t="shared" si="133"/>
        <v>7.8332836702714417</v>
      </c>
      <c r="BI175" s="25">
        <f t="shared" si="134"/>
        <v>83.076488091394822</v>
      </c>
      <c r="BJ175" s="25">
        <f t="shared" si="135"/>
        <v>45.059999999999945</v>
      </c>
      <c r="BK175" s="25">
        <f t="shared" si="136"/>
        <v>38.01648809139499</v>
      </c>
      <c r="BL175" s="25">
        <f t="shared" si="137"/>
        <v>0.11334480763088806</v>
      </c>
      <c r="BM175" s="25">
        <f t="shared" si="138"/>
        <v>-2.1113937702355798</v>
      </c>
      <c r="BN175" s="25">
        <f t="shared" si="139"/>
        <v>36.018439128790305</v>
      </c>
      <c r="BO175" s="25">
        <f t="shared" si="140"/>
        <v>-3.5146100993174834E-2</v>
      </c>
      <c r="BP175" s="98">
        <f t="shared" si="141"/>
        <v>35.983293027797004</v>
      </c>
      <c r="BQ175" s="25">
        <f t="shared" si="142"/>
        <v>1.8232314162036403</v>
      </c>
      <c r="BR175" s="97">
        <f t="shared" si="143"/>
        <v>37.806524444000615</v>
      </c>
    </row>
    <row r="176" spans="1:70" x14ac:dyDescent="0.25">
      <c r="A176" s="45">
        <v>545</v>
      </c>
      <c r="B176" s="9" t="s">
        <v>174</v>
      </c>
      <c r="C176" s="10">
        <v>9621</v>
      </c>
      <c r="D176" s="10">
        <v>15162110.67</v>
      </c>
      <c r="E176" s="10">
        <v>7570507.0417536935</v>
      </c>
      <c r="F176" s="29">
        <v>22732617.711753692</v>
      </c>
      <c r="G176" s="35">
        <v>1422.47</v>
      </c>
      <c r="H176" s="12">
        <v>13685583.870000001</v>
      </c>
      <c r="I176" s="33">
        <v>9047033.8417536914</v>
      </c>
      <c r="J176" s="10">
        <v>778735.06342377898</v>
      </c>
      <c r="K176" s="16">
        <v>2479142.7165138694</v>
      </c>
      <c r="L176" s="29">
        <v>12304911.621691339</v>
      </c>
      <c r="M176" s="16">
        <v>3285078.140177255</v>
      </c>
      <c r="N176" s="31">
        <v>15589989.761868594</v>
      </c>
      <c r="O176" s="30">
        <v>1511683.778457378</v>
      </c>
      <c r="P176" s="34">
        <v>17101673.540325973</v>
      </c>
      <c r="Q176" s="16"/>
      <c r="R176" s="10">
        <v>9621</v>
      </c>
      <c r="S176" s="10">
        <v>15764724.42</v>
      </c>
      <c r="T176" s="10">
        <v>7826188.2478206679</v>
      </c>
      <c r="U176" s="29">
        <v>23590912.66782067</v>
      </c>
      <c r="V176" s="35">
        <v>1467.53</v>
      </c>
      <c r="W176" s="12">
        <v>14119106.129999999</v>
      </c>
      <c r="X176" s="33">
        <v>9471806.5378206708</v>
      </c>
      <c r="Y176" s="10">
        <v>781063.28878639615</v>
      </c>
      <c r="Z176" s="16">
        <v>2459299.7065138691</v>
      </c>
      <c r="AA176" s="29">
        <v>12712169.533120936</v>
      </c>
      <c r="AB176" s="16">
        <v>3285649.1238371492</v>
      </c>
      <c r="AC176" s="31">
        <v>15997818.656958085</v>
      </c>
      <c r="AD176" s="30">
        <v>1483416.2541093272</v>
      </c>
      <c r="AE176" s="34">
        <v>17481234.911067411</v>
      </c>
      <c r="AG176" s="25">
        <f t="shared" si="108"/>
        <v>1575.9391612098534</v>
      </c>
      <c r="AH176" s="25">
        <f t="shared" si="109"/>
        <v>786.87319839452175</v>
      </c>
      <c r="AI176" s="25">
        <f t="shared" si="110"/>
        <v>2362.8123596043752</v>
      </c>
      <c r="AJ176" s="100">
        <f t="shared" si="111"/>
        <v>1422.47</v>
      </c>
      <c r="AK176" s="25">
        <f t="shared" si="112"/>
        <v>940.34235960437491</v>
      </c>
      <c r="AL176" s="25">
        <f t="shared" si="113"/>
        <v>80.941176948734949</v>
      </c>
      <c r="AM176" s="25">
        <f t="shared" si="114"/>
        <v>257.68035718884414</v>
      </c>
      <c r="AN176" s="25">
        <f t="shared" si="115"/>
        <v>1278.9638937419538</v>
      </c>
      <c r="AO176" s="25">
        <f t="shared" si="116"/>
        <v>341.44872052564756</v>
      </c>
      <c r="AP176" s="98">
        <f t="shared" si="117"/>
        <v>1620.4126142676016</v>
      </c>
      <c r="AQ176" s="25">
        <f t="shared" si="118"/>
        <v>157.12335292146119</v>
      </c>
      <c r="AR176" s="98">
        <f t="shared" si="119"/>
        <v>1777.5359671890628</v>
      </c>
      <c r="AS176" s="98"/>
      <c r="AT176" s="25">
        <f t="shared" si="120"/>
        <v>1638.5744122232616</v>
      </c>
      <c r="AU176" s="25">
        <f t="shared" si="121"/>
        <v>813.44852383542957</v>
      </c>
      <c r="AV176" s="25">
        <f t="shared" si="122"/>
        <v>2452.0229360586914</v>
      </c>
      <c r="AW176" s="100">
        <f t="shared" si="123"/>
        <v>1467.53</v>
      </c>
      <c r="AX176" s="25">
        <f t="shared" si="124"/>
        <v>984.4929360586915</v>
      </c>
      <c r="AY176" s="25">
        <f t="shared" si="125"/>
        <v>81.183171061885062</v>
      </c>
      <c r="AZ176" s="25">
        <f t="shared" si="126"/>
        <v>255.61788863048218</v>
      </c>
      <c r="BA176" s="25">
        <f t="shared" si="127"/>
        <v>1321.2939957510587</v>
      </c>
      <c r="BB176" s="25">
        <f t="shared" si="128"/>
        <v>341.50806816725384</v>
      </c>
      <c r="BC176" s="98">
        <f t="shared" si="129"/>
        <v>1662.8020639183126</v>
      </c>
      <c r="BD176" s="25">
        <f t="shared" si="130"/>
        <v>154.1852462435638</v>
      </c>
      <c r="BE176" s="98">
        <f t="shared" si="131"/>
        <v>1816.9873101618762</v>
      </c>
      <c r="BF176" s="25"/>
      <c r="BG176" s="25">
        <f t="shared" si="132"/>
        <v>62.635251013408151</v>
      </c>
      <c r="BH176" s="25">
        <f t="shared" si="133"/>
        <v>26.575325440907818</v>
      </c>
      <c r="BI176" s="25">
        <f t="shared" si="134"/>
        <v>89.210576454316197</v>
      </c>
      <c r="BJ176" s="25">
        <f t="shared" si="135"/>
        <v>45.059999999999945</v>
      </c>
      <c r="BK176" s="25">
        <f t="shared" si="136"/>
        <v>44.150576454316592</v>
      </c>
      <c r="BL176" s="25">
        <f t="shared" si="137"/>
        <v>0.24199411315011332</v>
      </c>
      <c r="BM176" s="25">
        <f t="shared" si="138"/>
        <v>-2.0624685583619566</v>
      </c>
      <c r="BN176" s="25">
        <f t="shared" si="139"/>
        <v>42.330102009104849</v>
      </c>
      <c r="BO176" s="25">
        <f t="shared" si="140"/>
        <v>5.9347641606279922E-2</v>
      </c>
      <c r="BP176" s="98">
        <f t="shared" si="141"/>
        <v>42.389449650710958</v>
      </c>
      <c r="BQ176" s="25">
        <f t="shared" si="142"/>
        <v>-2.9381066778973945</v>
      </c>
      <c r="BR176" s="97">
        <f t="shared" si="143"/>
        <v>39.451342972813336</v>
      </c>
    </row>
    <row r="177" spans="1:70" x14ac:dyDescent="0.25">
      <c r="A177" s="45">
        <v>560</v>
      </c>
      <c r="B177" s="9" t="s">
        <v>175</v>
      </c>
      <c r="C177" s="10">
        <v>15669</v>
      </c>
      <c r="D177" s="10">
        <v>24876047.149999999</v>
      </c>
      <c r="E177" s="10">
        <v>4042944.824279408</v>
      </c>
      <c r="F177" s="29">
        <v>28918991.974279407</v>
      </c>
      <c r="G177" s="35">
        <v>1422.47</v>
      </c>
      <c r="H177" s="12">
        <v>22288682.43</v>
      </c>
      <c r="I177" s="33">
        <v>6630309.5442794077</v>
      </c>
      <c r="J177" s="10">
        <v>409155.99404772383</v>
      </c>
      <c r="K177" s="16">
        <v>-1176720.9552458087</v>
      </c>
      <c r="L177" s="29">
        <v>5862744.5830813227</v>
      </c>
      <c r="M177" s="16">
        <v>6622080.3975777691</v>
      </c>
      <c r="N177" s="31">
        <v>12484824.980659092</v>
      </c>
      <c r="O177" s="30">
        <v>1725272.0522359279</v>
      </c>
      <c r="P177" s="34">
        <v>14210097.032895019</v>
      </c>
      <c r="Q177" s="16"/>
      <c r="R177" s="10">
        <v>15669</v>
      </c>
      <c r="S177" s="10">
        <v>25872979.229999997</v>
      </c>
      <c r="T177" s="10">
        <v>4159485.623925033</v>
      </c>
      <c r="U177" s="29">
        <v>30032464.853925031</v>
      </c>
      <c r="V177" s="35">
        <v>1467.53</v>
      </c>
      <c r="W177" s="12">
        <v>22994727.57</v>
      </c>
      <c r="X177" s="33">
        <v>7037737.2839250304</v>
      </c>
      <c r="Y177" s="10">
        <v>410424.56751559325</v>
      </c>
      <c r="Z177" s="16">
        <v>-1210027.5102458089</v>
      </c>
      <c r="AA177" s="29">
        <v>6238134.3411948141</v>
      </c>
      <c r="AB177" s="16">
        <v>6613990.4778598603</v>
      </c>
      <c r="AC177" s="31">
        <v>12852124.819054674</v>
      </c>
      <c r="AD177" s="30">
        <v>1708719.4627702939</v>
      </c>
      <c r="AE177" s="34">
        <v>14560844.281824969</v>
      </c>
      <c r="AG177" s="25">
        <f t="shared" si="108"/>
        <v>1587.5963462888506</v>
      </c>
      <c r="AH177" s="25">
        <f t="shared" si="109"/>
        <v>258.02187914221764</v>
      </c>
      <c r="AI177" s="25">
        <f t="shared" si="110"/>
        <v>1845.6182254310681</v>
      </c>
      <c r="AJ177" s="100">
        <f t="shared" si="111"/>
        <v>1422.47</v>
      </c>
      <c r="AK177" s="25">
        <f t="shared" si="112"/>
        <v>423.14822543106823</v>
      </c>
      <c r="AL177" s="25">
        <f t="shared" si="113"/>
        <v>26.112450957158966</v>
      </c>
      <c r="AM177" s="25">
        <f t="shared" si="114"/>
        <v>-75.098663299879291</v>
      </c>
      <c r="AN177" s="25">
        <f t="shared" si="115"/>
        <v>374.16201308834786</v>
      </c>
      <c r="AO177" s="25">
        <f t="shared" si="116"/>
        <v>422.62303896724546</v>
      </c>
      <c r="AP177" s="98">
        <f t="shared" si="117"/>
        <v>796.78505205559338</v>
      </c>
      <c r="AQ177" s="25">
        <f t="shared" si="118"/>
        <v>110.10734904817971</v>
      </c>
      <c r="AR177" s="98">
        <f t="shared" si="119"/>
        <v>906.89240110377295</v>
      </c>
      <c r="AS177" s="98"/>
      <c r="AT177" s="25">
        <f t="shared" si="120"/>
        <v>1651.220832854681</v>
      </c>
      <c r="AU177" s="25">
        <f t="shared" si="121"/>
        <v>265.45954585008826</v>
      </c>
      <c r="AV177" s="25">
        <f t="shared" si="122"/>
        <v>1916.6803787047693</v>
      </c>
      <c r="AW177" s="100">
        <f t="shared" si="123"/>
        <v>1467.53</v>
      </c>
      <c r="AX177" s="25">
        <f t="shared" si="124"/>
        <v>449.15037870476931</v>
      </c>
      <c r="AY177" s="25">
        <f t="shared" si="125"/>
        <v>26.193411673724761</v>
      </c>
      <c r="AZ177" s="25">
        <f t="shared" si="126"/>
        <v>-77.224297035280415</v>
      </c>
      <c r="BA177" s="25">
        <f t="shared" si="127"/>
        <v>398.11949334321361</v>
      </c>
      <c r="BB177" s="25">
        <f t="shared" si="128"/>
        <v>422.10673800879829</v>
      </c>
      <c r="BC177" s="98">
        <f t="shared" si="129"/>
        <v>820.22623135201184</v>
      </c>
      <c r="BD177" s="25">
        <f t="shared" si="130"/>
        <v>109.05095811923505</v>
      </c>
      <c r="BE177" s="98">
        <f t="shared" si="131"/>
        <v>929.27718947124697</v>
      </c>
      <c r="BF177" s="25"/>
      <c r="BG177" s="25">
        <f t="shared" si="132"/>
        <v>63.624486565830466</v>
      </c>
      <c r="BH177" s="25">
        <f t="shared" si="133"/>
        <v>7.4376667078706191</v>
      </c>
      <c r="BI177" s="25">
        <f t="shared" si="134"/>
        <v>71.062153273701142</v>
      </c>
      <c r="BJ177" s="25">
        <f t="shared" si="135"/>
        <v>45.059999999999945</v>
      </c>
      <c r="BK177" s="25">
        <f t="shared" si="136"/>
        <v>26.002153273701083</v>
      </c>
      <c r="BL177" s="25">
        <f t="shared" si="137"/>
        <v>8.0960716565794399E-2</v>
      </c>
      <c r="BM177" s="25">
        <f t="shared" si="138"/>
        <v>-2.1256337354011237</v>
      </c>
      <c r="BN177" s="25">
        <f t="shared" si="139"/>
        <v>23.957480254865743</v>
      </c>
      <c r="BO177" s="25">
        <f t="shared" si="140"/>
        <v>-0.51630095844717516</v>
      </c>
      <c r="BP177" s="98">
        <f t="shared" si="141"/>
        <v>23.441179296418454</v>
      </c>
      <c r="BQ177" s="25">
        <f t="shared" si="142"/>
        <v>-1.0563909289446656</v>
      </c>
      <c r="BR177" s="97">
        <f t="shared" si="143"/>
        <v>22.384788367474016</v>
      </c>
    </row>
    <row r="178" spans="1:70" x14ac:dyDescent="0.25">
      <c r="A178" s="45">
        <v>561</v>
      </c>
      <c r="B178" s="9" t="s">
        <v>176</v>
      </c>
      <c r="C178" s="10">
        <v>1315</v>
      </c>
      <c r="D178" s="10">
        <v>2241577.7999999998</v>
      </c>
      <c r="E178" s="10">
        <v>482645.90587266744</v>
      </c>
      <c r="F178" s="29">
        <v>2724223.705872667</v>
      </c>
      <c r="G178" s="35">
        <v>1422.47</v>
      </c>
      <c r="H178" s="12">
        <v>1870548.05</v>
      </c>
      <c r="I178" s="33">
        <v>853675.65587266698</v>
      </c>
      <c r="J178" s="10">
        <v>31872.808145573305</v>
      </c>
      <c r="K178" s="16">
        <v>642548.11678966484</v>
      </c>
      <c r="L178" s="29">
        <v>1528096.5808079052</v>
      </c>
      <c r="M178" s="16">
        <v>443044.92124670645</v>
      </c>
      <c r="N178" s="31">
        <v>1971141.5020546117</v>
      </c>
      <c r="O178" s="30">
        <v>256104.07618257817</v>
      </c>
      <c r="P178" s="34">
        <v>2227245.5782371899</v>
      </c>
      <c r="Q178" s="16"/>
      <c r="R178" s="10">
        <v>1315</v>
      </c>
      <c r="S178" s="10">
        <v>2331563.62</v>
      </c>
      <c r="T178" s="10">
        <v>497675.4747511982</v>
      </c>
      <c r="U178" s="29">
        <v>2829239.0947511983</v>
      </c>
      <c r="V178" s="35">
        <v>1467.53</v>
      </c>
      <c r="W178" s="12">
        <v>1929801.95</v>
      </c>
      <c r="X178" s="33">
        <v>899437.14475119836</v>
      </c>
      <c r="Y178" s="10">
        <v>31970.893059934941</v>
      </c>
      <c r="Z178" s="16">
        <v>639777.28178966499</v>
      </c>
      <c r="AA178" s="29">
        <v>1571185.3196007982</v>
      </c>
      <c r="AB178" s="16">
        <v>429774.04057867336</v>
      </c>
      <c r="AC178" s="31">
        <v>2000959.3601794716</v>
      </c>
      <c r="AD178" s="30">
        <v>252790.70418338029</v>
      </c>
      <c r="AE178" s="34">
        <v>2253750.0643628519</v>
      </c>
      <c r="AG178" s="25">
        <f t="shared" si="108"/>
        <v>1704.6219011406843</v>
      </c>
      <c r="AH178" s="25">
        <f t="shared" si="109"/>
        <v>367.03110712750373</v>
      </c>
      <c r="AI178" s="25">
        <f t="shared" si="110"/>
        <v>2071.6530082681879</v>
      </c>
      <c r="AJ178" s="100">
        <f t="shared" si="111"/>
        <v>1422.47</v>
      </c>
      <c r="AK178" s="25">
        <f t="shared" si="112"/>
        <v>649.18300826818779</v>
      </c>
      <c r="AL178" s="25">
        <f t="shared" si="113"/>
        <v>24.237876916785783</v>
      </c>
      <c r="AM178" s="25">
        <f t="shared" si="114"/>
        <v>488.62974660811017</v>
      </c>
      <c r="AN178" s="25">
        <f t="shared" si="115"/>
        <v>1162.0506317930838</v>
      </c>
      <c r="AO178" s="25">
        <f t="shared" si="116"/>
        <v>336.91628992144979</v>
      </c>
      <c r="AP178" s="98">
        <f t="shared" si="117"/>
        <v>1498.9669217145336</v>
      </c>
      <c r="AQ178" s="25">
        <f t="shared" si="118"/>
        <v>194.75595146964119</v>
      </c>
      <c r="AR178" s="98">
        <f t="shared" si="119"/>
        <v>1693.7228731841749</v>
      </c>
      <c r="AS178" s="98"/>
      <c r="AT178" s="25">
        <f t="shared" si="120"/>
        <v>1773.0521825095059</v>
      </c>
      <c r="AU178" s="25">
        <f t="shared" si="121"/>
        <v>378.46043707315454</v>
      </c>
      <c r="AV178" s="25">
        <f t="shared" si="122"/>
        <v>2151.5126195826601</v>
      </c>
      <c r="AW178" s="100">
        <f t="shared" si="123"/>
        <v>1467.53</v>
      </c>
      <c r="AX178" s="25">
        <f t="shared" si="124"/>
        <v>683.98261958266039</v>
      </c>
      <c r="AY178" s="25">
        <f t="shared" si="125"/>
        <v>24.312466205273719</v>
      </c>
      <c r="AZ178" s="25">
        <f t="shared" si="126"/>
        <v>486.52264774879467</v>
      </c>
      <c r="BA178" s="25">
        <f t="shared" si="127"/>
        <v>1194.8177335367286</v>
      </c>
      <c r="BB178" s="25">
        <f t="shared" si="128"/>
        <v>326.82436545906717</v>
      </c>
      <c r="BC178" s="98">
        <f t="shared" si="129"/>
        <v>1521.6420989957958</v>
      </c>
      <c r="BD178" s="25">
        <f t="shared" si="130"/>
        <v>192.23627694553633</v>
      </c>
      <c r="BE178" s="98">
        <f t="shared" si="131"/>
        <v>1713.8783759413323</v>
      </c>
      <c r="BF178" s="25"/>
      <c r="BG178" s="25">
        <f t="shared" si="132"/>
        <v>68.430281368821625</v>
      </c>
      <c r="BH178" s="25">
        <f t="shared" si="133"/>
        <v>11.429329945650807</v>
      </c>
      <c r="BI178" s="25">
        <f t="shared" si="134"/>
        <v>79.859611314472204</v>
      </c>
      <c r="BJ178" s="25">
        <f t="shared" si="135"/>
        <v>45.059999999999945</v>
      </c>
      <c r="BK178" s="25">
        <f t="shared" si="136"/>
        <v>34.7996113144726</v>
      </c>
      <c r="BL178" s="25">
        <f t="shared" si="137"/>
        <v>7.4589288487935335E-2</v>
      </c>
      <c r="BM178" s="25">
        <f t="shared" si="138"/>
        <v>-2.1070988593154993</v>
      </c>
      <c r="BN178" s="25">
        <f t="shared" si="139"/>
        <v>32.767101743644844</v>
      </c>
      <c r="BO178" s="25">
        <f t="shared" si="140"/>
        <v>-10.091924462382622</v>
      </c>
      <c r="BP178" s="98">
        <f t="shared" si="141"/>
        <v>22.675177281262222</v>
      </c>
      <c r="BQ178" s="25">
        <f t="shared" si="142"/>
        <v>-2.5196745241048575</v>
      </c>
      <c r="BR178" s="97">
        <f t="shared" si="143"/>
        <v>20.155502757157365</v>
      </c>
    </row>
    <row r="179" spans="1:70" x14ac:dyDescent="0.25">
      <c r="A179" s="45">
        <v>562</v>
      </c>
      <c r="B179" s="9" t="s">
        <v>177</v>
      </c>
      <c r="C179" s="10">
        <v>8839</v>
      </c>
      <c r="D179" s="10">
        <v>12346363.879999999</v>
      </c>
      <c r="E179" s="10">
        <v>2018986.9924090421</v>
      </c>
      <c r="F179" s="29">
        <v>14365350.872409042</v>
      </c>
      <c r="G179" s="35">
        <v>1422.47</v>
      </c>
      <c r="H179" s="12">
        <v>12573212.33</v>
      </c>
      <c r="I179" s="33">
        <v>1792138.5424090419</v>
      </c>
      <c r="J179" s="10">
        <v>421133.3584370694</v>
      </c>
      <c r="K179" s="16">
        <v>-656930.19174094708</v>
      </c>
      <c r="L179" s="29">
        <v>1556341.709105164</v>
      </c>
      <c r="M179" s="16">
        <v>3382640.9958232911</v>
      </c>
      <c r="N179" s="31">
        <v>4938982.7049284549</v>
      </c>
      <c r="O179" s="30">
        <v>1060062.2630919507</v>
      </c>
      <c r="P179" s="34">
        <v>5999044.9680204056</v>
      </c>
      <c r="Q179" s="16"/>
      <c r="R179" s="10">
        <v>8839</v>
      </c>
      <c r="S179" s="10">
        <v>12839236.440000001</v>
      </c>
      <c r="T179" s="10">
        <v>2078594.1232934839</v>
      </c>
      <c r="U179" s="29">
        <v>14917830.563293485</v>
      </c>
      <c r="V179" s="35">
        <v>1467.53</v>
      </c>
      <c r="W179" s="12">
        <v>12971497.67</v>
      </c>
      <c r="X179" s="33">
        <v>1946332.893293485</v>
      </c>
      <c r="Y179" s="10">
        <v>422416.0994793094</v>
      </c>
      <c r="Z179" s="16">
        <v>-675768.99174094712</v>
      </c>
      <c r="AA179" s="29">
        <v>1692980.0010318472</v>
      </c>
      <c r="AB179" s="16">
        <v>3373141.9832065026</v>
      </c>
      <c r="AC179" s="31">
        <v>5066121.9842383498</v>
      </c>
      <c r="AD179" s="30">
        <v>1041172.3997116036</v>
      </c>
      <c r="AE179" s="34">
        <v>6107294.3839499531</v>
      </c>
      <c r="AG179" s="25">
        <f t="shared" si="108"/>
        <v>1396.8055074103404</v>
      </c>
      <c r="AH179" s="25">
        <f t="shared" si="109"/>
        <v>228.41803285541826</v>
      </c>
      <c r="AI179" s="25">
        <f t="shared" si="110"/>
        <v>1625.2235402657589</v>
      </c>
      <c r="AJ179" s="100">
        <f t="shared" si="111"/>
        <v>1422.47</v>
      </c>
      <c r="AK179" s="25">
        <f t="shared" si="112"/>
        <v>202.75354026575877</v>
      </c>
      <c r="AL179" s="25">
        <f t="shared" si="113"/>
        <v>47.644909880876732</v>
      </c>
      <c r="AM179" s="25">
        <f t="shared" si="114"/>
        <v>-74.321777547341</v>
      </c>
      <c r="AN179" s="25">
        <f t="shared" si="115"/>
        <v>176.07667259929448</v>
      </c>
      <c r="AO179" s="25">
        <f t="shared" si="116"/>
        <v>382.69498764829632</v>
      </c>
      <c r="AP179" s="98">
        <f t="shared" si="117"/>
        <v>558.77166024759083</v>
      </c>
      <c r="AQ179" s="25">
        <f t="shared" si="118"/>
        <v>119.93011235342807</v>
      </c>
      <c r="AR179" s="98">
        <f t="shared" si="119"/>
        <v>678.70177260101889</v>
      </c>
      <c r="AS179" s="98"/>
      <c r="AT179" s="25">
        <f t="shared" si="120"/>
        <v>1452.5666297092432</v>
      </c>
      <c r="AU179" s="25">
        <f t="shared" si="121"/>
        <v>235.16168382096208</v>
      </c>
      <c r="AV179" s="25">
        <f t="shared" si="122"/>
        <v>1687.7283135302052</v>
      </c>
      <c r="AW179" s="100">
        <f t="shared" si="123"/>
        <v>1467.53</v>
      </c>
      <c r="AX179" s="25">
        <f t="shared" si="124"/>
        <v>220.19831353020535</v>
      </c>
      <c r="AY179" s="25">
        <f t="shared" si="125"/>
        <v>47.790032750232989</v>
      </c>
      <c r="AZ179" s="25">
        <f t="shared" si="126"/>
        <v>-76.453104620539335</v>
      </c>
      <c r="BA179" s="25">
        <f t="shared" si="127"/>
        <v>191.53524165989899</v>
      </c>
      <c r="BB179" s="25">
        <f t="shared" si="128"/>
        <v>381.62031714068365</v>
      </c>
      <c r="BC179" s="98">
        <f t="shared" si="129"/>
        <v>573.15555880058264</v>
      </c>
      <c r="BD179" s="25">
        <f t="shared" si="130"/>
        <v>117.7930082262251</v>
      </c>
      <c r="BE179" s="98">
        <f t="shared" si="131"/>
        <v>690.94856702680772</v>
      </c>
      <c r="BF179" s="25"/>
      <c r="BG179" s="25">
        <f t="shared" si="132"/>
        <v>55.761122298902819</v>
      </c>
      <c r="BH179" s="25">
        <f t="shared" si="133"/>
        <v>6.7436509655438215</v>
      </c>
      <c r="BI179" s="25">
        <f t="shared" si="134"/>
        <v>62.504773264446385</v>
      </c>
      <c r="BJ179" s="25">
        <f t="shared" si="135"/>
        <v>45.059999999999945</v>
      </c>
      <c r="BK179" s="25">
        <f t="shared" si="136"/>
        <v>17.444773264446582</v>
      </c>
      <c r="BL179" s="25">
        <f t="shared" si="137"/>
        <v>0.14512286935625696</v>
      </c>
      <c r="BM179" s="25">
        <f t="shared" si="138"/>
        <v>-2.1313270731983351</v>
      </c>
      <c r="BN179" s="25">
        <f t="shared" si="139"/>
        <v>15.458569060604503</v>
      </c>
      <c r="BO179" s="25">
        <f t="shared" si="140"/>
        <v>-1.0746705076126659</v>
      </c>
      <c r="BP179" s="98">
        <f t="shared" si="141"/>
        <v>14.383898552991809</v>
      </c>
      <c r="BQ179" s="25">
        <f t="shared" si="142"/>
        <v>-2.1371041272029743</v>
      </c>
      <c r="BR179" s="97">
        <f t="shared" si="143"/>
        <v>12.246794425788835</v>
      </c>
    </row>
    <row r="180" spans="1:70" x14ac:dyDescent="0.25">
      <c r="A180" s="45">
        <v>563</v>
      </c>
      <c r="B180" s="9" t="s">
        <v>178</v>
      </c>
      <c r="C180" s="10">
        <v>6978</v>
      </c>
      <c r="D180" s="10">
        <v>11417812.699999999</v>
      </c>
      <c r="E180" s="10">
        <v>1602022.2272238997</v>
      </c>
      <c r="F180" s="29">
        <v>13019834.927223898</v>
      </c>
      <c r="G180" s="35">
        <v>1422.47</v>
      </c>
      <c r="H180" s="12">
        <v>9925995.6600000001</v>
      </c>
      <c r="I180" s="33">
        <v>3093839.2672238983</v>
      </c>
      <c r="J180" s="10">
        <v>425246.97957595775</v>
      </c>
      <c r="K180" s="16">
        <v>-2066640.2336851838</v>
      </c>
      <c r="L180" s="29">
        <v>1452446.0131146722</v>
      </c>
      <c r="M180" s="16">
        <v>3300738.6291025989</v>
      </c>
      <c r="N180" s="31">
        <v>4753184.642217271</v>
      </c>
      <c r="O180" s="30">
        <v>758604.12389413116</v>
      </c>
      <c r="P180" s="34">
        <v>5511788.7661114018</v>
      </c>
      <c r="Q180" s="16"/>
      <c r="R180" s="10">
        <v>6978</v>
      </c>
      <c r="S180" s="10">
        <v>11878043.869999999</v>
      </c>
      <c r="T180" s="10">
        <v>1649038.9620237316</v>
      </c>
      <c r="U180" s="29">
        <v>13527082.832023731</v>
      </c>
      <c r="V180" s="35">
        <v>1467.53</v>
      </c>
      <c r="W180" s="12">
        <v>10240424.34</v>
      </c>
      <c r="X180" s="33">
        <v>3286658.4920237307</v>
      </c>
      <c r="Y180" s="10">
        <v>426527.25013771746</v>
      </c>
      <c r="Z180" s="16">
        <v>-2081512.4536851838</v>
      </c>
      <c r="AA180" s="29">
        <v>1631673.2884762643</v>
      </c>
      <c r="AB180" s="16">
        <v>3296717.1020287406</v>
      </c>
      <c r="AC180" s="31">
        <v>4928390.3905050047</v>
      </c>
      <c r="AD180" s="30">
        <v>746258.85277143284</v>
      </c>
      <c r="AE180" s="34">
        <v>5674649.2432764377</v>
      </c>
      <c r="AG180" s="25">
        <f t="shared" si="108"/>
        <v>1636.2586271137861</v>
      </c>
      <c r="AH180" s="25">
        <f t="shared" si="109"/>
        <v>229.58186116708222</v>
      </c>
      <c r="AI180" s="25">
        <f t="shared" si="110"/>
        <v>1865.8404882808682</v>
      </c>
      <c r="AJ180" s="100">
        <f t="shared" si="111"/>
        <v>1422.47</v>
      </c>
      <c r="AK180" s="25">
        <f t="shared" si="112"/>
        <v>443.37048828086819</v>
      </c>
      <c r="AL180" s="25">
        <f t="shared" si="113"/>
        <v>60.941097674972447</v>
      </c>
      <c r="AM180" s="25">
        <f t="shared" si="114"/>
        <v>-296.16512377259727</v>
      </c>
      <c r="AN180" s="25">
        <f t="shared" si="115"/>
        <v>208.14646218324336</v>
      </c>
      <c r="AO180" s="25">
        <f t="shared" si="116"/>
        <v>473.0207264406132</v>
      </c>
      <c r="AP180" s="98">
        <f t="shared" si="117"/>
        <v>681.16718862385653</v>
      </c>
      <c r="AQ180" s="25">
        <f t="shared" si="118"/>
        <v>108.71368929408587</v>
      </c>
      <c r="AR180" s="98">
        <f t="shared" si="119"/>
        <v>789.88087791794237</v>
      </c>
      <c r="AS180" s="98"/>
      <c r="AT180" s="25">
        <f t="shared" si="120"/>
        <v>1702.213222986529</v>
      </c>
      <c r="AU180" s="25">
        <f t="shared" si="121"/>
        <v>236.31971367494003</v>
      </c>
      <c r="AV180" s="25">
        <f t="shared" si="122"/>
        <v>1938.532936661469</v>
      </c>
      <c r="AW180" s="100">
        <f t="shared" si="123"/>
        <v>1467.53</v>
      </c>
      <c r="AX180" s="25">
        <f t="shared" si="124"/>
        <v>471.00293666146899</v>
      </c>
      <c r="AY180" s="25">
        <f t="shared" si="125"/>
        <v>61.124570097122024</v>
      </c>
      <c r="AZ180" s="25">
        <f t="shared" si="126"/>
        <v>-298.29642500504212</v>
      </c>
      <c r="BA180" s="25">
        <f t="shared" si="127"/>
        <v>233.83108175354892</v>
      </c>
      <c r="BB180" s="25">
        <f t="shared" si="128"/>
        <v>472.44441129675272</v>
      </c>
      <c r="BC180" s="98">
        <f t="shared" si="129"/>
        <v>706.27549305030163</v>
      </c>
      <c r="BD180" s="25">
        <f t="shared" si="130"/>
        <v>106.94451888383962</v>
      </c>
      <c r="BE180" s="98">
        <f t="shared" si="131"/>
        <v>813.22001193414121</v>
      </c>
      <c r="BF180" s="25"/>
      <c r="BG180" s="25">
        <f t="shared" si="132"/>
        <v>65.954595872742857</v>
      </c>
      <c r="BH180" s="25">
        <f t="shared" si="133"/>
        <v>6.7378525078578093</v>
      </c>
      <c r="BI180" s="25">
        <f t="shared" si="134"/>
        <v>72.692448380600808</v>
      </c>
      <c r="BJ180" s="25">
        <f t="shared" si="135"/>
        <v>45.059999999999945</v>
      </c>
      <c r="BK180" s="25">
        <f t="shared" si="136"/>
        <v>27.632448380600806</v>
      </c>
      <c r="BL180" s="25">
        <f t="shared" si="137"/>
        <v>0.1834724221495776</v>
      </c>
      <c r="BM180" s="25">
        <f t="shared" si="138"/>
        <v>-2.131301232444855</v>
      </c>
      <c r="BN180" s="25">
        <f t="shared" si="139"/>
        <v>25.684619570305557</v>
      </c>
      <c r="BO180" s="25">
        <f t="shared" si="140"/>
        <v>-0.57631514386048366</v>
      </c>
      <c r="BP180" s="98">
        <f t="shared" si="141"/>
        <v>25.108304426445102</v>
      </c>
      <c r="BQ180" s="25">
        <f t="shared" si="142"/>
        <v>-1.7691704102462467</v>
      </c>
      <c r="BR180" s="97">
        <f t="shared" si="143"/>
        <v>23.339134016198841</v>
      </c>
    </row>
    <row r="181" spans="1:70" x14ac:dyDescent="0.25">
      <c r="A181" s="45">
        <v>564</v>
      </c>
      <c r="B181" s="9" t="s">
        <v>179</v>
      </c>
      <c r="C181" s="10">
        <v>214633</v>
      </c>
      <c r="D181" s="10">
        <v>348297993.92000002</v>
      </c>
      <c r="E181" s="10">
        <v>60800247.19180277</v>
      </c>
      <c r="F181" s="29">
        <v>409098241.11180282</v>
      </c>
      <c r="G181" s="35">
        <v>1422.47</v>
      </c>
      <c r="H181" s="12">
        <v>305309003.50999999</v>
      </c>
      <c r="I181" s="33">
        <v>103789237.60180283</v>
      </c>
      <c r="J181" s="10">
        <v>9991688.8076758794</v>
      </c>
      <c r="K181" s="16">
        <v>-35750625.489119396</v>
      </c>
      <c r="L181" s="29">
        <v>78030300.920359313</v>
      </c>
      <c r="M181" s="16">
        <v>35252143.999021351</v>
      </c>
      <c r="N181" s="31">
        <v>113282444.91938066</v>
      </c>
      <c r="O181" s="30">
        <v>17116093.453777634</v>
      </c>
      <c r="P181" s="34">
        <v>130398538.37315831</v>
      </c>
      <c r="Q181" s="16"/>
      <c r="R181" s="10">
        <v>214633</v>
      </c>
      <c r="S181" s="10">
        <v>362106977.15000004</v>
      </c>
      <c r="T181" s="10">
        <v>62482966.656102195</v>
      </c>
      <c r="U181" s="29">
        <v>424589943.80610222</v>
      </c>
      <c r="V181" s="35">
        <v>1467.53</v>
      </c>
      <c r="W181" s="12">
        <v>314980366.49000001</v>
      </c>
      <c r="X181" s="33">
        <v>109609577.31610221</v>
      </c>
      <c r="Y181" s="10">
        <v>10021918.244355436</v>
      </c>
      <c r="Z181" s="16">
        <v>-36205110.039119408</v>
      </c>
      <c r="AA181" s="29">
        <v>83426385.521338239</v>
      </c>
      <c r="AB181" s="16">
        <v>35300483.119776502</v>
      </c>
      <c r="AC181" s="31">
        <v>118726868.64111474</v>
      </c>
      <c r="AD181" s="30">
        <v>17147563.218403991</v>
      </c>
      <c r="AE181" s="34">
        <v>135874431.85951874</v>
      </c>
      <c r="AG181" s="25">
        <f t="shared" si="108"/>
        <v>1622.7606841445631</v>
      </c>
      <c r="AH181" s="25">
        <f t="shared" si="109"/>
        <v>283.27539190992422</v>
      </c>
      <c r="AI181" s="25">
        <f t="shared" si="110"/>
        <v>1906.0360760544875</v>
      </c>
      <c r="AJ181" s="100">
        <f t="shared" si="111"/>
        <v>1422.47</v>
      </c>
      <c r="AK181" s="25">
        <f t="shared" si="112"/>
        <v>483.56607605448755</v>
      </c>
      <c r="AL181" s="25">
        <f t="shared" si="113"/>
        <v>46.552435122632026</v>
      </c>
      <c r="AM181" s="25">
        <f t="shared" si="114"/>
        <v>-166.56630382615626</v>
      </c>
      <c r="AN181" s="25">
        <f t="shared" si="115"/>
        <v>363.55220735096333</v>
      </c>
      <c r="AO181" s="25">
        <f t="shared" si="116"/>
        <v>164.24382084311989</v>
      </c>
      <c r="AP181" s="98">
        <f t="shared" si="117"/>
        <v>527.79602819408319</v>
      </c>
      <c r="AQ181" s="25">
        <f t="shared" si="118"/>
        <v>79.745861325041503</v>
      </c>
      <c r="AR181" s="98">
        <f t="shared" si="119"/>
        <v>607.54188951912477</v>
      </c>
      <c r="AS181" s="98"/>
      <c r="AT181" s="25">
        <f t="shared" si="120"/>
        <v>1687.0983359967947</v>
      </c>
      <c r="AU181" s="25">
        <f t="shared" si="121"/>
        <v>291.11537674123826</v>
      </c>
      <c r="AV181" s="25">
        <f t="shared" si="122"/>
        <v>1978.2137127380329</v>
      </c>
      <c r="AW181" s="100">
        <f t="shared" si="123"/>
        <v>1467.53</v>
      </c>
      <c r="AX181" s="25">
        <f t="shared" si="124"/>
        <v>510.68371273803285</v>
      </c>
      <c r="AY181" s="25">
        <f t="shared" si="125"/>
        <v>46.693277568479388</v>
      </c>
      <c r="AZ181" s="25">
        <f t="shared" si="126"/>
        <v>-168.68379997073799</v>
      </c>
      <c r="BA181" s="25">
        <f t="shared" si="127"/>
        <v>388.69319033577426</v>
      </c>
      <c r="BB181" s="25">
        <f t="shared" si="128"/>
        <v>164.46903840405017</v>
      </c>
      <c r="BC181" s="98">
        <f t="shared" si="129"/>
        <v>553.1622287398244</v>
      </c>
      <c r="BD181" s="25">
        <f t="shared" si="130"/>
        <v>79.892482602414319</v>
      </c>
      <c r="BE181" s="98">
        <f t="shared" si="131"/>
        <v>633.05471134223876</v>
      </c>
      <c r="BF181" s="25"/>
      <c r="BG181" s="25">
        <f t="shared" si="132"/>
        <v>64.337651852231602</v>
      </c>
      <c r="BH181" s="25">
        <f t="shared" si="133"/>
        <v>7.839984831314041</v>
      </c>
      <c r="BI181" s="25">
        <f t="shared" si="134"/>
        <v>72.177636683545416</v>
      </c>
      <c r="BJ181" s="25">
        <f t="shared" si="135"/>
        <v>45.059999999999945</v>
      </c>
      <c r="BK181" s="25">
        <f t="shared" si="136"/>
        <v>27.1176366835453</v>
      </c>
      <c r="BL181" s="25">
        <f t="shared" si="137"/>
        <v>0.14084244584736183</v>
      </c>
      <c r="BM181" s="25">
        <f t="shared" si="138"/>
        <v>-2.117496144581736</v>
      </c>
      <c r="BN181" s="25">
        <f t="shared" si="139"/>
        <v>25.140982984810933</v>
      </c>
      <c r="BO181" s="25">
        <f t="shared" si="140"/>
        <v>0.22521756093027534</v>
      </c>
      <c r="BP181" s="98">
        <f t="shared" si="141"/>
        <v>25.366200545741208</v>
      </c>
      <c r="BQ181" s="25">
        <f t="shared" si="142"/>
        <v>0.14662127737281594</v>
      </c>
      <c r="BR181" s="97">
        <f t="shared" si="143"/>
        <v>25.512821823113995</v>
      </c>
    </row>
    <row r="182" spans="1:70" x14ac:dyDescent="0.25">
      <c r="A182" s="45">
        <v>576</v>
      </c>
      <c r="B182" s="9" t="s">
        <v>180</v>
      </c>
      <c r="C182" s="10">
        <v>2726</v>
      </c>
      <c r="D182" s="10">
        <v>2691188.27</v>
      </c>
      <c r="E182" s="10">
        <v>968553.05457092135</v>
      </c>
      <c r="F182" s="29">
        <v>3659741.3245709212</v>
      </c>
      <c r="G182" s="35">
        <v>1422.47</v>
      </c>
      <c r="H182" s="12">
        <v>3877653.22</v>
      </c>
      <c r="I182" s="33">
        <v>-217911.89542907896</v>
      </c>
      <c r="J182" s="10">
        <v>372037.16258875269</v>
      </c>
      <c r="K182" s="16">
        <v>554526.12607680552</v>
      </c>
      <c r="L182" s="29">
        <v>708651.39323647926</v>
      </c>
      <c r="M182" s="16">
        <v>852699.15372170706</v>
      </c>
      <c r="N182" s="31">
        <v>1561350.5469581862</v>
      </c>
      <c r="O182" s="30">
        <v>485142.51899181324</v>
      </c>
      <c r="P182" s="34">
        <v>2046493.0659499995</v>
      </c>
      <c r="Q182" s="16"/>
      <c r="R182" s="10">
        <v>2726</v>
      </c>
      <c r="S182" s="10">
        <v>2796685.73</v>
      </c>
      <c r="T182" s="10">
        <v>998930.54497719638</v>
      </c>
      <c r="U182" s="29">
        <v>3795616.2749771965</v>
      </c>
      <c r="V182" s="35">
        <v>1467.53</v>
      </c>
      <c r="W182" s="12">
        <v>4000486.78</v>
      </c>
      <c r="X182" s="33">
        <v>-204870.50502280332</v>
      </c>
      <c r="Y182" s="10">
        <v>373145.11970117385</v>
      </c>
      <c r="Z182" s="16">
        <v>548722.86107680551</v>
      </c>
      <c r="AA182" s="29">
        <v>716997.47575517604</v>
      </c>
      <c r="AB182" s="16">
        <v>854899.0589857311</v>
      </c>
      <c r="AC182" s="31">
        <v>1571896.5347409071</v>
      </c>
      <c r="AD182" s="30">
        <v>476757.68308434222</v>
      </c>
      <c r="AE182" s="34">
        <v>2048654.2178252493</v>
      </c>
      <c r="AG182" s="25">
        <f t="shared" si="108"/>
        <v>987.22973954512111</v>
      </c>
      <c r="AH182" s="25">
        <f t="shared" si="109"/>
        <v>355.30192757553976</v>
      </c>
      <c r="AI182" s="25">
        <f t="shared" si="110"/>
        <v>1342.5316671206608</v>
      </c>
      <c r="AJ182" s="100">
        <f t="shared" si="111"/>
        <v>1422.47</v>
      </c>
      <c r="AK182" s="25">
        <f t="shared" si="112"/>
        <v>-79.938332879339313</v>
      </c>
      <c r="AL182" s="25">
        <f t="shared" si="113"/>
        <v>136.47731569653436</v>
      </c>
      <c r="AM182" s="25">
        <f t="shared" si="114"/>
        <v>203.42117611034686</v>
      </c>
      <c r="AN182" s="25">
        <f t="shared" si="115"/>
        <v>259.9601589275419</v>
      </c>
      <c r="AO182" s="25">
        <f t="shared" si="116"/>
        <v>312.80233078565925</v>
      </c>
      <c r="AP182" s="98">
        <f t="shared" si="117"/>
        <v>572.76248971320115</v>
      </c>
      <c r="AQ182" s="25">
        <f t="shared" si="118"/>
        <v>177.96864233008557</v>
      </c>
      <c r="AR182" s="98">
        <f t="shared" si="119"/>
        <v>750.73113204328672</v>
      </c>
      <c r="AS182" s="98"/>
      <c r="AT182" s="25">
        <f t="shared" si="120"/>
        <v>1025.9302017608218</v>
      </c>
      <c r="AU182" s="25">
        <f t="shared" si="121"/>
        <v>366.44554107747484</v>
      </c>
      <c r="AV182" s="25">
        <f t="shared" si="122"/>
        <v>1392.3757428382967</v>
      </c>
      <c r="AW182" s="100">
        <f t="shared" si="123"/>
        <v>1467.53</v>
      </c>
      <c r="AX182" s="25">
        <f t="shared" si="124"/>
        <v>-75.154257161703342</v>
      </c>
      <c r="AY182" s="25">
        <f t="shared" si="125"/>
        <v>136.88375631004178</v>
      </c>
      <c r="AZ182" s="25">
        <f t="shared" si="126"/>
        <v>201.29231881027349</v>
      </c>
      <c r="BA182" s="25">
        <f t="shared" si="127"/>
        <v>263.0218179586119</v>
      </c>
      <c r="BB182" s="25">
        <f t="shared" si="128"/>
        <v>313.60933931978394</v>
      </c>
      <c r="BC182" s="98">
        <f t="shared" si="129"/>
        <v>576.6311572783959</v>
      </c>
      <c r="BD182" s="25">
        <f t="shared" si="130"/>
        <v>174.89276708890031</v>
      </c>
      <c r="BE182" s="98">
        <f t="shared" si="131"/>
        <v>751.5239243672961</v>
      </c>
      <c r="BF182" s="25"/>
      <c r="BG182" s="25">
        <f t="shared" si="132"/>
        <v>38.700462215700668</v>
      </c>
      <c r="BH182" s="25">
        <f t="shared" si="133"/>
        <v>11.143613501935079</v>
      </c>
      <c r="BI182" s="25">
        <f t="shared" si="134"/>
        <v>49.84407571763586</v>
      </c>
      <c r="BJ182" s="25">
        <f t="shared" si="135"/>
        <v>45.059999999999945</v>
      </c>
      <c r="BK182" s="25">
        <f t="shared" si="136"/>
        <v>4.7840757176359716</v>
      </c>
      <c r="BL182" s="25">
        <f t="shared" si="137"/>
        <v>0.40644061350741367</v>
      </c>
      <c r="BM182" s="25">
        <f t="shared" si="138"/>
        <v>-2.1288573000733777</v>
      </c>
      <c r="BN182" s="25">
        <f t="shared" si="139"/>
        <v>3.0616590310700076</v>
      </c>
      <c r="BO182" s="25">
        <f t="shared" si="140"/>
        <v>0.80700853412469087</v>
      </c>
      <c r="BP182" s="98">
        <f t="shared" si="141"/>
        <v>3.8686675651947553</v>
      </c>
      <c r="BQ182" s="25">
        <f t="shared" si="142"/>
        <v>-3.0758752411852583</v>
      </c>
      <c r="BR182" s="97">
        <f t="shared" si="143"/>
        <v>0.79279232400938326</v>
      </c>
    </row>
    <row r="183" spans="1:70" x14ac:dyDescent="0.25">
      <c r="A183" s="45">
        <v>577</v>
      </c>
      <c r="B183" s="9" t="s">
        <v>181</v>
      </c>
      <c r="C183" s="10">
        <v>11236</v>
      </c>
      <c r="D183" s="10">
        <v>20460100.130000003</v>
      </c>
      <c r="E183" s="10">
        <v>2055297.4892969709</v>
      </c>
      <c r="F183" s="29">
        <v>22515397.619296975</v>
      </c>
      <c r="G183" s="35">
        <v>1422.47</v>
      </c>
      <c r="H183" s="12">
        <v>15982872.92</v>
      </c>
      <c r="I183" s="33">
        <v>6532524.6992969755</v>
      </c>
      <c r="J183" s="10">
        <v>428183.30611727678</v>
      </c>
      <c r="K183" s="16">
        <v>-342522.00925779552</v>
      </c>
      <c r="L183" s="29">
        <v>6618185.9961564569</v>
      </c>
      <c r="M183" s="16">
        <v>2406615.4069339097</v>
      </c>
      <c r="N183" s="31">
        <v>9024801.4030903671</v>
      </c>
      <c r="O183" s="30">
        <v>839924.30279719026</v>
      </c>
      <c r="P183" s="34">
        <v>9864725.7058875579</v>
      </c>
      <c r="Q183" s="16"/>
      <c r="R183" s="10">
        <v>11236</v>
      </c>
      <c r="S183" s="10">
        <v>21278675.880000003</v>
      </c>
      <c r="T183" s="10">
        <v>2115176.8304882655</v>
      </c>
      <c r="U183" s="29">
        <v>23393852.710488267</v>
      </c>
      <c r="V183" s="35">
        <v>1467.53</v>
      </c>
      <c r="W183" s="12">
        <v>16489167.08</v>
      </c>
      <c r="X183" s="33">
        <v>6904685.6304882672</v>
      </c>
      <c r="Y183" s="10">
        <v>429486.10519009701</v>
      </c>
      <c r="Z183" s="16">
        <v>-366370.57425779547</v>
      </c>
      <c r="AA183" s="29">
        <v>6967801.1614205688</v>
      </c>
      <c r="AB183" s="16">
        <v>2398551.8523004572</v>
      </c>
      <c r="AC183" s="31">
        <v>9366353.0137210265</v>
      </c>
      <c r="AD183" s="30">
        <v>846731.77285181731</v>
      </c>
      <c r="AE183" s="34">
        <v>10213084.786572844</v>
      </c>
      <c r="AG183" s="25">
        <f t="shared" si="108"/>
        <v>1820.9416278034889</v>
      </c>
      <c r="AH183" s="25">
        <f t="shared" si="109"/>
        <v>182.92074486445094</v>
      </c>
      <c r="AI183" s="25">
        <f t="shared" si="110"/>
        <v>2003.8623726679402</v>
      </c>
      <c r="AJ183" s="100">
        <f t="shared" si="111"/>
        <v>1422.47</v>
      </c>
      <c r="AK183" s="25">
        <f t="shared" si="112"/>
        <v>581.39237266794009</v>
      </c>
      <c r="AL183" s="25">
        <f t="shared" si="113"/>
        <v>38.108161811790389</v>
      </c>
      <c r="AM183" s="25">
        <f t="shared" si="114"/>
        <v>-30.484336886596257</v>
      </c>
      <c r="AN183" s="25">
        <f t="shared" si="115"/>
        <v>589.01619759313428</v>
      </c>
      <c r="AO183" s="25">
        <f t="shared" si="116"/>
        <v>214.1879144654601</v>
      </c>
      <c r="AP183" s="98">
        <f t="shared" si="117"/>
        <v>803.20411205859443</v>
      </c>
      <c r="AQ183" s="25">
        <f t="shared" si="118"/>
        <v>74.752963937094179</v>
      </c>
      <c r="AR183" s="98">
        <f t="shared" si="119"/>
        <v>877.95707599568868</v>
      </c>
      <c r="AS183" s="98"/>
      <c r="AT183" s="25">
        <f t="shared" si="120"/>
        <v>1893.7945781416877</v>
      </c>
      <c r="AU183" s="25">
        <f t="shared" si="121"/>
        <v>188.24998491351599</v>
      </c>
      <c r="AV183" s="25">
        <f t="shared" si="122"/>
        <v>2082.0445630552035</v>
      </c>
      <c r="AW183" s="100">
        <f t="shared" si="123"/>
        <v>1467.53</v>
      </c>
      <c r="AX183" s="25">
        <f t="shared" si="124"/>
        <v>614.51456305520355</v>
      </c>
      <c r="AY183" s="25">
        <f t="shared" si="125"/>
        <v>38.22411046547677</v>
      </c>
      <c r="AZ183" s="25">
        <f t="shared" si="126"/>
        <v>-32.606850681541069</v>
      </c>
      <c r="BA183" s="25">
        <f t="shared" si="127"/>
        <v>620.13182283913932</v>
      </c>
      <c r="BB183" s="25">
        <f t="shared" si="128"/>
        <v>213.47026097369678</v>
      </c>
      <c r="BC183" s="98">
        <f t="shared" si="129"/>
        <v>833.6020838128361</v>
      </c>
      <c r="BD183" s="25">
        <f t="shared" si="130"/>
        <v>75.358826348506341</v>
      </c>
      <c r="BE183" s="98">
        <f t="shared" si="131"/>
        <v>908.96091016134244</v>
      </c>
      <c r="BF183" s="25"/>
      <c r="BG183" s="25">
        <f t="shared" si="132"/>
        <v>72.852950338198752</v>
      </c>
      <c r="BH183" s="25">
        <f t="shared" si="133"/>
        <v>5.3292400490650493</v>
      </c>
      <c r="BI183" s="25">
        <f t="shared" si="134"/>
        <v>78.18219038726329</v>
      </c>
      <c r="BJ183" s="25">
        <f t="shared" si="135"/>
        <v>45.059999999999945</v>
      </c>
      <c r="BK183" s="25">
        <f t="shared" si="136"/>
        <v>33.122190387263458</v>
      </c>
      <c r="BL183" s="25">
        <f t="shared" si="137"/>
        <v>0.11594865368638096</v>
      </c>
      <c r="BM183" s="25">
        <f t="shared" si="138"/>
        <v>-2.1225137949448118</v>
      </c>
      <c r="BN183" s="25">
        <f t="shared" si="139"/>
        <v>31.115625246005038</v>
      </c>
      <c r="BO183" s="25">
        <f t="shared" si="140"/>
        <v>-0.71765349176331483</v>
      </c>
      <c r="BP183" s="98">
        <f t="shared" si="141"/>
        <v>30.397971754241667</v>
      </c>
      <c r="BQ183" s="25">
        <f t="shared" si="142"/>
        <v>0.60586241141216135</v>
      </c>
      <c r="BR183" s="97">
        <f t="shared" si="143"/>
        <v>31.003834165653757</v>
      </c>
    </row>
    <row r="184" spans="1:70" x14ac:dyDescent="0.25">
      <c r="A184" s="45">
        <v>578</v>
      </c>
      <c r="B184" s="9" t="s">
        <v>182</v>
      </c>
      <c r="C184" s="10">
        <v>3037</v>
      </c>
      <c r="D184" s="10">
        <v>3718134.42</v>
      </c>
      <c r="E184" s="10">
        <v>1208690.7923607351</v>
      </c>
      <c r="F184" s="29">
        <v>4926825.2123607351</v>
      </c>
      <c r="G184" s="35">
        <v>1422.47</v>
      </c>
      <c r="H184" s="12">
        <v>4320041.3899999997</v>
      </c>
      <c r="I184" s="33">
        <v>606783.82236073539</v>
      </c>
      <c r="J184" s="10">
        <v>286044.81857229414</v>
      </c>
      <c r="K184" s="16">
        <v>-653214.04883565207</v>
      </c>
      <c r="L184" s="29">
        <v>239614.59209737752</v>
      </c>
      <c r="M184" s="16">
        <v>1748795.0699863127</v>
      </c>
      <c r="N184" s="31">
        <v>1988409.6620836901</v>
      </c>
      <c r="O184" s="30">
        <v>464128.56365547585</v>
      </c>
      <c r="P184" s="34">
        <v>2452538.2257391661</v>
      </c>
      <c r="Q184" s="16"/>
      <c r="R184" s="10">
        <v>3037</v>
      </c>
      <c r="S184" s="10">
        <v>3867043.9300000006</v>
      </c>
      <c r="T184" s="10">
        <v>1247019.3496427608</v>
      </c>
      <c r="U184" s="29">
        <v>5114063.2796427617</v>
      </c>
      <c r="V184" s="35">
        <v>1467.53</v>
      </c>
      <c r="W184" s="12">
        <v>4456888.6100000003</v>
      </c>
      <c r="X184" s="33">
        <v>657174.66964276135</v>
      </c>
      <c r="Y184" s="10">
        <v>286902.86965890951</v>
      </c>
      <c r="Z184" s="16">
        <v>-659692.68883565196</v>
      </c>
      <c r="AA184" s="29">
        <v>284384.85046601889</v>
      </c>
      <c r="AB184" s="16">
        <v>1750685.7975942532</v>
      </c>
      <c r="AC184" s="31">
        <v>2035070.648060272</v>
      </c>
      <c r="AD184" s="30">
        <v>454809.37458752119</v>
      </c>
      <c r="AE184" s="34">
        <v>2489880.0226477934</v>
      </c>
      <c r="AG184" s="25">
        <f t="shared" si="108"/>
        <v>1224.2787026671056</v>
      </c>
      <c r="AH184" s="25">
        <f t="shared" si="109"/>
        <v>397.98840709935303</v>
      </c>
      <c r="AI184" s="25">
        <f t="shared" si="110"/>
        <v>1622.2671097664586</v>
      </c>
      <c r="AJ184" s="100">
        <f t="shared" si="111"/>
        <v>1422.4699999999998</v>
      </c>
      <c r="AK184" s="25">
        <f t="shared" si="112"/>
        <v>199.79710976645882</v>
      </c>
      <c r="AL184" s="25">
        <f t="shared" si="113"/>
        <v>94.186637659629284</v>
      </c>
      <c r="AM184" s="25">
        <f t="shared" si="114"/>
        <v>-215.08529760805138</v>
      </c>
      <c r="AN184" s="25">
        <f t="shared" si="115"/>
        <v>78.898449818036724</v>
      </c>
      <c r="AO184" s="25">
        <f t="shared" si="116"/>
        <v>575.82978926121586</v>
      </c>
      <c r="AP184" s="98">
        <f t="shared" si="117"/>
        <v>654.7282390792526</v>
      </c>
      <c r="AQ184" s="25">
        <f t="shared" si="118"/>
        <v>152.82468345586955</v>
      </c>
      <c r="AR184" s="98">
        <f t="shared" si="119"/>
        <v>807.55292253512221</v>
      </c>
      <c r="AS184" s="98"/>
      <c r="AT184" s="25">
        <f t="shared" si="120"/>
        <v>1273.3104807375703</v>
      </c>
      <c r="AU184" s="25">
        <f t="shared" si="121"/>
        <v>410.60893962553865</v>
      </c>
      <c r="AV184" s="25">
        <f t="shared" si="122"/>
        <v>1683.9194203631089</v>
      </c>
      <c r="AW184" s="100">
        <f t="shared" si="123"/>
        <v>1467.5300000000002</v>
      </c>
      <c r="AX184" s="25">
        <f t="shared" si="124"/>
        <v>216.38942036310877</v>
      </c>
      <c r="AY184" s="25">
        <f t="shared" si="125"/>
        <v>94.469170121471677</v>
      </c>
      <c r="AZ184" s="25">
        <f t="shared" si="126"/>
        <v>-217.21853435484095</v>
      </c>
      <c r="BA184" s="25">
        <f t="shared" si="127"/>
        <v>93.640056129739506</v>
      </c>
      <c r="BB184" s="25">
        <f t="shared" si="128"/>
        <v>576.4523535048578</v>
      </c>
      <c r="BC184" s="98">
        <f t="shared" si="129"/>
        <v>670.09240963459729</v>
      </c>
      <c r="BD184" s="25">
        <f t="shared" si="130"/>
        <v>149.75613256092237</v>
      </c>
      <c r="BE184" s="98">
        <f t="shared" si="131"/>
        <v>819.84854219551971</v>
      </c>
      <c r="BF184" s="25"/>
      <c r="BG184" s="25">
        <f t="shared" si="132"/>
        <v>49.031778070464725</v>
      </c>
      <c r="BH184" s="25">
        <f t="shared" si="133"/>
        <v>12.620532526185627</v>
      </c>
      <c r="BI184" s="25">
        <f t="shared" si="134"/>
        <v>61.652310596650295</v>
      </c>
      <c r="BJ184" s="25">
        <f t="shared" si="135"/>
        <v>45.0600000000004</v>
      </c>
      <c r="BK184" s="25">
        <f t="shared" si="136"/>
        <v>16.592310596649952</v>
      </c>
      <c r="BL184" s="25">
        <f t="shared" si="137"/>
        <v>0.28253246184239345</v>
      </c>
      <c r="BM184" s="25">
        <f t="shared" si="138"/>
        <v>-2.1332367467895779</v>
      </c>
      <c r="BN184" s="25">
        <f t="shared" si="139"/>
        <v>14.741606311702782</v>
      </c>
      <c r="BO184" s="25">
        <f t="shared" si="140"/>
        <v>0.62256424364193208</v>
      </c>
      <c r="BP184" s="98">
        <f t="shared" si="141"/>
        <v>15.364170555344685</v>
      </c>
      <c r="BQ184" s="25">
        <f t="shared" si="142"/>
        <v>-3.0685508949471796</v>
      </c>
      <c r="BR184" s="97">
        <f t="shared" si="143"/>
        <v>12.295619660397506</v>
      </c>
    </row>
    <row r="185" spans="1:70" x14ac:dyDescent="0.25">
      <c r="A185" s="45">
        <v>580</v>
      </c>
      <c r="B185" s="9" t="s">
        <v>183</v>
      </c>
      <c r="C185" s="10">
        <v>4366</v>
      </c>
      <c r="D185" s="10">
        <v>4424862.1899999995</v>
      </c>
      <c r="E185" s="10">
        <v>1347156.9005649134</v>
      </c>
      <c r="F185" s="29">
        <v>5772019.0905649131</v>
      </c>
      <c r="G185" s="35">
        <v>1422.47</v>
      </c>
      <c r="H185" s="12">
        <v>6210504.0200000005</v>
      </c>
      <c r="I185" s="33">
        <v>-438484.92943508737</v>
      </c>
      <c r="J185" s="10">
        <v>697186.52608817699</v>
      </c>
      <c r="K185" s="16">
        <v>-656634.60197168088</v>
      </c>
      <c r="L185" s="29">
        <v>-397933.00531859125</v>
      </c>
      <c r="M185" s="16">
        <v>2220342.3730982859</v>
      </c>
      <c r="N185" s="31">
        <v>1822409.3677796945</v>
      </c>
      <c r="O185" s="30">
        <v>761934.22961061308</v>
      </c>
      <c r="P185" s="34">
        <v>2584343.5973903076</v>
      </c>
      <c r="Q185" s="16"/>
      <c r="R185" s="10">
        <v>4366</v>
      </c>
      <c r="S185" s="10">
        <v>4600408.04</v>
      </c>
      <c r="T185" s="10">
        <v>1389072.173715777</v>
      </c>
      <c r="U185" s="29">
        <v>5989480.2137157768</v>
      </c>
      <c r="V185" s="35">
        <v>1467.53</v>
      </c>
      <c r="W185" s="12">
        <v>6407235.9799999995</v>
      </c>
      <c r="X185" s="33">
        <v>-417755.76628422271</v>
      </c>
      <c r="Y185" s="10">
        <v>699258.93884718069</v>
      </c>
      <c r="Z185" s="16">
        <v>-665926.03197168116</v>
      </c>
      <c r="AA185" s="29">
        <v>-384422.85940872319</v>
      </c>
      <c r="AB185" s="16">
        <v>2212278.3079237887</v>
      </c>
      <c r="AC185" s="31">
        <v>1827855.4485150655</v>
      </c>
      <c r="AD185" s="30">
        <v>747445.86858738563</v>
      </c>
      <c r="AE185" s="34">
        <v>2575301.3171024509</v>
      </c>
      <c r="AG185" s="25">
        <f t="shared" si="108"/>
        <v>1013.4819491525423</v>
      </c>
      <c r="AH185" s="25">
        <f t="shared" si="109"/>
        <v>308.55632170520232</v>
      </c>
      <c r="AI185" s="25">
        <f t="shared" si="110"/>
        <v>1322.0382708577447</v>
      </c>
      <c r="AJ185" s="100">
        <f t="shared" si="111"/>
        <v>1422.47</v>
      </c>
      <c r="AK185" s="25">
        <f t="shared" si="112"/>
        <v>-100.43172914225546</v>
      </c>
      <c r="AL185" s="25">
        <f t="shared" si="113"/>
        <v>159.68541596156138</v>
      </c>
      <c r="AM185" s="25">
        <f t="shared" si="114"/>
        <v>-150.39729774889622</v>
      </c>
      <c r="AN185" s="25">
        <f t="shared" si="115"/>
        <v>-91.143610929590295</v>
      </c>
      <c r="AO185" s="25">
        <f t="shared" si="116"/>
        <v>508.55299429644663</v>
      </c>
      <c r="AP185" s="98">
        <f t="shared" si="117"/>
        <v>417.40938336685628</v>
      </c>
      <c r="AQ185" s="25">
        <f t="shared" si="118"/>
        <v>174.51539844494116</v>
      </c>
      <c r="AR185" s="98">
        <f t="shared" si="119"/>
        <v>591.9247818117974</v>
      </c>
      <c r="AS185" s="98"/>
      <c r="AT185" s="25">
        <f t="shared" si="120"/>
        <v>1053.6894273934952</v>
      </c>
      <c r="AU185" s="25">
        <f t="shared" si="121"/>
        <v>318.15670492802957</v>
      </c>
      <c r="AV185" s="25">
        <f t="shared" si="122"/>
        <v>1371.8461323215247</v>
      </c>
      <c r="AW185" s="100">
        <f t="shared" si="123"/>
        <v>1467.53</v>
      </c>
      <c r="AX185" s="25">
        <f t="shared" si="124"/>
        <v>-95.683867678475195</v>
      </c>
      <c r="AY185" s="25">
        <f t="shared" si="125"/>
        <v>160.16008677214398</v>
      </c>
      <c r="AZ185" s="25">
        <f t="shared" si="126"/>
        <v>-152.52543105169059</v>
      </c>
      <c r="BA185" s="25">
        <f t="shared" si="127"/>
        <v>-88.0492119580218</v>
      </c>
      <c r="BB185" s="25">
        <f t="shared" si="128"/>
        <v>506.70597982679539</v>
      </c>
      <c r="BC185" s="98">
        <f t="shared" si="129"/>
        <v>418.65676786877361</v>
      </c>
      <c r="BD185" s="25">
        <f t="shared" si="130"/>
        <v>171.19694653856749</v>
      </c>
      <c r="BE185" s="98">
        <f t="shared" si="131"/>
        <v>589.85371440734104</v>
      </c>
      <c r="BF185" s="25"/>
      <c r="BG185" s="25">
        <f t="shared" si="132"/>
        <v>40.207478240952923</v>
      </c>
      <c r="BH185" s="25">
        <f t="shared" si="133"/>
        <v>9.6003832228272472</v>
      </c>
      <c r="BI185" s="25">
        <f t="shared" si="134"/>
        <v>49.80786146378</v>
      </c>
      <c r="BJ185" s="25">
        <f t="shared" si="135"/>
        <v>45.059999999999945</v>
      </c>
      <c r="BK185" s="25">
        <f t="shared" si="136"/>
        <v>4.7478614637802679</v>
      </c>
      <c r="BL185" s="25">
        <f t="shared" si="137"/>
        <v>0.47467081058260874</v>
      </c>
      <c r="BM185" s="25">
        <f t="shared" si="138"/>
        <v>-2.1281333027943674</v>
      </c>
      <c r="BN185" s="25">
        <f t="shared" si="139"/>
        <v>3.094398971568495</v>
      </c>
      <c r="BO185" s="25">
        <f t="shared" si="140"/>
        <v>-1.8470144696512421</v>
      </c>
      <c r="BP185" s="98">
        <f t="shared" si="141"/>
        <v>1.2473845019173382</v>
      </c>
      <c r="BQ185" s="25">
        <f t="shared" si="142"/>
        <v>-3.3184519063736673</v>
      </c>
      <c r="BR185" s="97">
        <f t="shared" si="143"/>
        <v>-2.0710674044563575</v>
      </c>
    </row>
    <row r="186" spans="1:70" x14ac:dyDescent="0.25">
      <c r="A186" s="45">
        <v>581</v>
      </c>
      <c r="B186" s="9" t="s">
        <v>184</v>
      </c>
      <c r="C186" s="10">
        <v>6123</v>
      </c>
      <c r="D186" s="10">
        <v>8182681.3800000008</v>
      </c>
      <c r="E186" s="10">
        <v>1888936.5250201146</v>
      </c>
      <c r="F186" s="29">
        <v>10071617.905020116</v>
      </c>
      <c r="G186" s="35">
        <v>1422.47</v>
      </c>
      <c r="H186" s="12">
        <v>8709783.8100000005</v>
      </c>
      <c r="I186" s="33">
        <v>1361834.0950201154</v>
      </c>
      <c r="J186" s="10">
        <v>508436.26260669669</v>
      </c>
      <c r="K186" s="16">
        <v>-771121.86642424576</v>
      </c>
      <c r="L186" s="29">
        <v>1099148.4912025663</v>
      </c>
      <c r="M186" s="16">
        <v>2264842.1527326019</v>
      </c>
      <c r="N186" s="31">
        <v>3363990.6439351682</v>
      </c>
      <c r="O186" s="30">
        <v>805246.54460611218</v>
      </c>
      <c r="P186" s="34">
        <v>4169237.1885412801</v>
      </c>
      <c r="Q186" s="16"/>
      <c r="R186" s="10">
        <v>6123</v>
      </c>
      <c r="S186" s="10">
        <v>8508433.9700000007</v>
      </c>
      <c r="T186" s="10">
        <v>1945459.6944693762</v>
      </c>
      <c r="U186" s="29">
        <v>10453893.664469376</v>
      </c>
      <c r="V186" s="35">
        <v>1467.53</v>
      </c>
      <c r="W186" s="12">
        <v>8985686.1899999995</v>
      </c>
      <c r="X186" s="33">
        <v>1468207.4744693767</v>
      </c>
      <c r="Y186" s="10">
        <v>509958.18954060256</v>
      </c>
      <c r="Z186" s="16">
        <v>-784154.26642424578</v>
      </c>
      <c r="AA186" s="29">
        <v>1194011.3975857333</v>
      </c>
      <c r="AB186" s="16">
        <v>2267896.8305657133</v>
      </c>
      <c r="AC186" s="31">
        <v>3461908.2281514467</v>
      </c>
      <c r="AD186" s="30">
        <v>788610.57889111538</v>
      </c>
      <c r="AE186" s="34">
        <v>4250518.8070425624</v>
      </c>
      <c r="AG186" s="25">
        <f t="shared" si="108"/>
        <v>1336.3843508084274</v>
      </c>
      <c r="AH186" s="25">
        <f t="shared" si="109"/>
        <v>308.49853421853908</v>
      </c>
      <c r="AI186" s="25">
        <f t="shared" si="110"/>
        <v>1644.8828850269665</v>
      </c>
      <c r="AJ186" s="100">
        <f t="shared" si="111"/>
        <v>1422.47</v>
      </c>
      <c r="AK186" s="25">
        <f t="shared" si="112"/>
        <v>222.41288502696642</v>
      </c>
      <c r="AL186" s="25">
        <f t="shared" si="113"/>
        <v>83.037116218634111</v>
      </c>
      <c r="AM186" s="25">
        <f t="shared" si="114"/>
        <v>-125.93857037795945</v>
      </c>
      <c r="AN186" s="25">
        <f t="shared" si="115"/>
        <v>179.51143086764108</v>
      </c>
      <c r="AO186" s="25">
        <f t="shared" si="116"/>
        <v>369.89092809612964</v>
      </c>
      <c r="AP186" s="98">
        <f t="shared" si="117"/>
        <v>549.40235896377078</v>
      </c>
      <c r="AQ186" s="25">
        <f t="shared" si="118"/>
        <v>131.51176622670459</v>
      </c>
      <c r="AR186" s="98">
        <f t="shared" si="119"/>
        <v>680.91412519047526</v>
      </c>
      <c r="AS186" s="98"/>
      <c r="AT186" s="25">
        <f t="shared" si="120"/>
        <v>1389.5858190429528</v>
      </c>
      <c r="AU186" s="25">
        <f t="shared" si="121"/>
        <v>317.72982107943432</v>
      </c>
      <c r="AV186" s="25">
        <f t="shared" si="122"/>
        <v>1707.3156401223871</v>
      </c>
      <c r="AW186" s="100">
        <f t="shared" si="123"/>
        <v>1467.53</v>
      </c>
      <c r="AX186" s="25">
        <f t="shared" si="124"/>
        <v>239.78564012238718</v>
      </c>
      <c r="AY186" s="25">
        <f t="shared" si="125"/>
        <v>83.285675247526143</v>
      </c>
      <c r="AZ186" s="25">
        <f t="shared" si="126"/>
        <v>-128.06700415225311</v>
      </c>
      <c r="BA186" s="25">
        <f t="shared" si="127"/>
        <v>195.00431121766019</v>
      </c>
      <c r="BB186" s="25">
        <f t="shared" si="128"/>
        <v>370.38981390914802</v>
      </c>
      <c r="BC186" s="98">
        <f t="shared" si="129"/>
        <v>565.39412512680826</v>
      </c>
      <c r="BD186" s="25">
        <f t="shared" si="130"/>
        <v>128.79480301994371</v>
      </c>
      <c r="BE186" s="98">
        <f t="shared" si="131"/>
        <v>694.188928146752</v>
      </c>
      <c r="BF186" s="25"/>
      <c r="BG186" s="25">
        <f t="shared" si="132"/>
        <v>53.201468234525464</v>
      </c>
      <c r="BH186" s="25">
        <f t="shared" si="133"/>
        <v>9.2312868608952385</v>
      </c>
      <c r="BI186" s="25">
        <f t="shared" si="134"/>
        <v>62.432755095420589</v>
      </c>
      <c r="BJ186" s="25">
        <f t="shared" si="135"/>
        <v>45.059999999999945</v>
      </c>
      <c r="BK186" s="25">
        <f t="shared" si="136"/>
        <v>17.372755095420757</v>
      </c>
      <c r="BL186" s="25">
        <f t="shared" si="137"/>
        <v>0.24855902889203207</v>
      </c>
      <c r="BM186" s="25">
        <f t="shared" si="138"/>
        <v>-2.1284337742936543</v>
      </c>
      <c r="BN186" s="25">
        <f t="shared" si="139"/>
        <v>15.492880350019107</v>
      </c>
      <c r="BO186" s="25">
        <f t="shared" si="140"/>
        <v>0.49888581301837576</v>
      </c>
      <c r="BP186" s="98">
        <f t="shared" si="141"/>
        <v>15.991766163037482</v>
      </c>
      <c r="BQ186" s="25">
        <f t="shared" si="142"/>
        <v>-2.7169632067608802</v>
      </c>
      <c r="BR186" s="97">
        <f t="shared" si="143"/>
        <v>13.274802956276744</v>
      </c>
    </row>
    <row r="187" spans="1:70" x14ac:dyDescent="0.25">
      <c r="A187" s="45">
        <v>583</v>
      </c>
      <c r="B187" s="9" t="s">
        <v>185</v>
      </c>
      <c r="C187" s="10">
        <v>912</v>
      </c>
      <c r="D187" s="10">
        <v>742408.26</v>
      </c>
      <c r="E187" s="10">
        <v>928633.62488666619</v>
      </c>
      <c r="F187" s="29">
        <v>1671041.8848866662</v>
      </c>
      <c r="G187" s="35">
        <v>1422.47</v>
      </c>
      <c r="H187" s="12">
        <v>1297292.6400000001</v>
      </c>
      <c r="I187" s="33">
        <v>373749.24488666607</v>
      </c>
      <c r="J187" s="10">
        <v>359348.7317587001</v>
      </c>
      <c r="K187" s="16">
        <v>-218472.76353797381</v>
      </c>
      <c r="L187" s="29">
        <v>514625.21310739237</v>
      </c>
      <c r="M187" s="16">
        <v>97747.273843880175</v>
      </c>
      <c r="N187" s="31">
        <v>612372.48695127259</v>
      </c>
      <c r="O187" s="30">
        <v>130820.12209057904</v>
      </c>
      <c r="P187" s="34">
        <v>743192.6090418516</v>
      </c>
      <c r="Q187" s="16"/>
      <c r="R187" s="10">
        <v>912</v>
      </c>
      <c r="S187" s="10">
        <v>771505.91</v>
      </c>
      <c r="T187" s="10">
        <v>960412.86236078525</v>
      </c>
      <c r="U187" s="29">
        <v>1731918.7723607854</v>
      </c>
      <c r="V187" s="35">
        <v>1467.53</v>
      </c>
      <c r="W187" s="12">
        <v>1338387.3599999999</v>
      </c>
      <c r="X187" s="33">
        <v>393531.41236078553</v>
      </c>
      <c r="Y187" s="10">
        <v>360410.74601094314</v>
      </c>
      <c r="Z187" s="16">
        <v>-220417.48853797387</v>
      </c>
      <c r="AA187" s="29">
        <v>533524.66983375477</v>
      </c>
      <c r="AB187" s="16">
        <v>98135.482676486805</v>
      </c>
      <c r="AC187" s="31">
        <v>631660.15251024161</v>
      </c>
      <c r="AD187" s="30">
        <v>128263.86471666282</v>
      </c>
      <c r="AE187" s="34">
        <v>759924.0172269044</v>
      </c>
      <c r="AG187" s="25">
        <f t="shared" si="108"/>
        <v>814.0441447368421</v>
      </c>
      <c r="AH187" s="25">
        <f t="shared" si="109"/>
        <v>1018.2386237792392</v>
      </c>
      <c r="AI187" s="25">
        <f t="shared" si="110"/>
        <v>1832.2827685160814</v>
      </c>
      <c r="AJ187" s="100">
        <f t="shared" si="111"/>
        <v>1422.4700000000003</v>
      </c>
      <c r="AK187" s="25">
        <f t="shared" si="112"/>
        <v>409.81276851608123</v>
      </c>
      <c r="AL187" s="25">
        <f t="shared" si="113"/>
        <v>394.02273219155711</v>
      </c>
      <c r="AM187" s="25">
        <f t="shared" si="114"/>
        <v>-239.55346879163795</v>
      </c>
      <c r="AN187" s="25">
        <f t="shared" si="115"/>
        <v>564.28203191600039</v>
      </c>
      <c r="AO187" s="25">
        <f t="shared" si="116"/>
        <v>107.17902833758791</v>
      </c>
      <c r="AP187" s="98">
        <f t="shared" si="117"/>
        <v>671.46106025358836</v>
      </c>
      <c r="AQ187" s="25">
        <f t="shared" si="118"/>
        <v>143.4431163273893</v>
      </c>
      <c r="AR187" s="98">
        <f t="shared" si="119"/>
        <v>814.90417658097761</v>
      </c>
      <c r="AS187" s="98"/>
      <c r="AT187" s="25">
        <f t="shared" si="120"/>
        <v>845.94946271929825</v>
      </c>
      <c r="AU187" s="25">
        <f t="shared" si="121"/>
        <v>1053.0842789043697</v>
      </c>
      <c r="AV187" s="25">
        <f t="shared" si="122"/>
        <v>1899.0337416236682</v>
      </c>
      <c r="AW187" s="100">
        <f t="shared" si="123"/>
        <v>1467.5299999999997</v>
      </c>
      <c r="AX187" s="25">
        <f t="shared" si="124"/>
        <v>431.50374162366836</v>
      </c>
      <c r="AY187" s="25">
        <f t="shared" si="125"/>
        <v>395.18722150322714</v>
      </c>
      <c r="AZ187" s="25">
        <f t="shared" si="126"/>
        <v>-241.68584269514679</v>
      </c>
      <c r="BA187" s="25">
        <f t="shared" si="127"/>
        <v>585.00512043174865</v>
      </c>
      <c r="BB187" s="25">
        <f t="shared" si="128"/>
        <v>107.60469591720044</v>
      </c>
      <c r="BC187" s="98">
        <f t="shared" si="129"/>
        <v>692.60981634894915</v>
      </c>
      <c r="BD187" s="25">
        <f t="shared" si="130"/>
        <v>140.64020254020045</v>
      </c>
      <c r="BE187" s="98">
        <f t="shared" si="131"/>
        <v>833.2500188891496</v>
      </c>
      <c r="BF187" s="25"/>
      <c r="BG187" s="25">
        <f t="shared" si="132"/>
        <v>31.905317982456154</v>
      </c>
      <c r="BH187" s="25">
        <f t="shared" si="133"/>
        <v>34.84565512513052</v>
      </c>
      <c r="BI187" s="25">
        <f t="shared" si="134"/>
        <v>66.750973107586788</v>
      </c>
      <c r="BJ187" s="25">
        <f t="shared" si="135"/>
        <v>45.059999999999491</v>
      </c>
      <c r="BK187" s="25">
        <f t="shared" si="136"/>
        <v>21.690973107587126</v>
      </c>
      <c r="BL187" s="25">
        <f t="shared" si="137"/>
        <v>1.1644893116700246</v>
      </c>
      <c r="BM187" s="25">
        <f t="shared" si="138"/>
        <v>-2.1323739035088352</v>
      </c>
      <c r="BN187" s="25">
        <f t="shared" si="139"/>
        <v>20.723088515748259</v>
      </c>
      <c r="BO187" s="25">
        <f t="shared" si="140"/>
        <v>0.42566757961253643</v>
      </c>
      <c r="BP187" s="98">
        <f t="shared" si="141"/>
        <v>21.148756095360795</v>
      </c>
      <c r="BQ187" s="25">
        <f t="shared" si="142"/>
        <v>-2.8029137871888565</v>
      </c>
      <c r="BR187" s="97">
        <f t="shared" si="143"/>
        <v>18.345842308171996</v>
      </c>
    </row>
    <row r="188" spans="1:70" x14ac:dyDescent="0.25">
      <c r="A188" s="45">
        <v>584</v>
      </c>
      <c r="B188" s="9" t="s">
        <v>186</v>
      </c>
      <c r="C188" s="10">
        <v>2578</v>
      </c>
      <c r="D188" s="10">
        <v>6048110.04</v>
      </c>
      <c r="E188" s="10">
        <v>963119.00981185923</v>
      </c>
      <c r="F188" s="29">
        <v>7011229.0498118596</v>
      </c>
      <c r="G188" s="35">
        <v>1422.47</v>
      </c>
      <c r="H188" s="12">
        <v>3667127.66</v>
      </c>
      <c r="I188" s="33">
        <v>3344101.3898118595</v>
      </c>
      <c r="J188" s="10">
        <v>411316.89834407024</v>
      </c>
      <c r="K188" s="16">
        <v>-924886.9685210709</v>
      </c>
      <c r="L188" s="29">
        <v>2830531.3196348585</v>
      </c>
      <c r="M188" s="16">
        <v>1891268.0710448385</v>
      </c>
      <c r="N188" s="31">
        <v>4721799.3906796966</v>
      </c>
      <c r="O188" s="30">
        <v>384800.65599519282</v>
      </c>
      <c r="P188" s="34">
        <v>5106600.0466748895</v>
      </c>
      <c r="Q188" s="16"/>
      <c r="R188" s="10">
        <v>2578</v>
      </c>
      <c r="S188" s="10">
        <v>6294417.7400000002</v>
      </c>
      <c r="T188" s="10">
        <v>994297.74247043137</v>
      </c>
      <c r="U188" s="29">
        <v>7288715.4824704314</v>
      </c>
      <c r="V188" s="35">
        <v>1467.53</v>
      </c>
      <c r="W188" s="12">
        <v>3783292.34</v>
      </c>
      <c r="X188" s="33">
        <v>3505423.1424704315</v>
      </c>
      <c r="Y188" s="10">
        <v>412536.99467987561</v>
      </c>
      <c r="Z188" s="16">
        <v>-930393.26852107095</v>
      </c>
      <c r="AA188" s="29">
        <v>2987566.8686292362</v>
      </c>
      <c r="AB188" s="16">
        <v>1892880.7481603206</v>
      </c>
      <c r="AC188" s="31">
        <v>4880447.616789557</v>
      </c>
      <c r="AD188" s="30">
        <v>379961.52456910466</v>
      </c>
      <c r="AE188" s="34">
        <v>5260409.1413586615</v>
      </c>
      <c r="AG188" s="25">
        <f t="shared" si="108"/>
        <v>2346.0473390224979</v>
      </c>
      <c r="AH188" s="25">
        <f t="shared" si="109"/>
        <v>373.59154763842486</v>
      </c>
      <c r="AI188" s="25">
        <f t="shared" si="110"/>
        <v>2719.6388866609232</v>
      </c>
      <c r="AJ188" s="100">
        <f t="shared" si="111"/>
        <v>1422.47</v>
      </c>
      <c r="AK188" s="25">
        <f t="shared" si="112"/>
        <v>1297.1688866609229</v>
      </c>
      <c r="AL188" s="25">
        <f t="shared" si="113"/>
        <v>159.54883566488371</v>
      </c>
      <c r="AM188" s="25">
        <f t="shared" si="114"/>
        <v>-358.76143076845261</v>
      </c>
      <c r="AN188" s="25">
        <f t="shared" si="115"/>
        <v>1097.956291557354</v>
      </c>
      <c r="AO188" s="25">
        <f t="shared" si="116"/>
        <v>733.61833632460764</v>
      </c>
      <c r="AP188" s="98">
        <f t="shared" si="117"/>
        <v>1831.5746278819615</v>
      </c>
      <c r="AQ188" s="25">
        <f t="shared" si="118"/>
        <v>149.26324902839133</v>
      </c>
      <c r="AR188" s="98">
        <f t="shared" si="119"/>
        <v>1980.8378769103529</v>
      </c>
      <c r="AS188" s="98"/>
      <c r="AT188" s="25">
        <f t="shared" si="120"/>
        <v>2441.5895034910786</v>
      </c>
      <c r="AU188" s="25">
        <f t="shared" si="121"/>
        <v>385.68570305292138</v>
      </c>
      <c r="AV188" s="25">
        <f t="shared" si="122"/>
        <v>2827.275206544</v>
      </c>
      <c r="AW188" s="100">
        <f t="shared" si="123"/>
        <v>1467.53</v>
      </c>
      <c r="AX188" s="25">
        <f t="shared" si="124"/>
        <v>1359.7452065439998</v>
      </c>
      <c r="AY188" s="25">
        <f t="shared" si="125"/>
        <v>160.02210809925353</v>
      </c>
      <c r="AZ188" s="25">
        <f t="shared" si="126"/>
        <v>-360.8973112959934</v>
      </c>
      <c r="BA188" s="25">
        <f t="shared" si="127"/>
        <v>1158.8700033472601</v>
      </c>
      <c r="BB188" s="25">
        <f t="shared" si="128"/>
        <v>734.24388989927093</v>
      </c>
      <c r="BC188" s="98">
        <f t="shared" si="129"/>
        <v>1893.113893246531</v>
      </c>
      <c r="BD188" s="25">
        <f t="shared" si="130"/>
        <v>147.38616158615386</v>
      </c>
      <c r="BE188" s="98">
        <f t="shared" si="131"/>
        <v>2040.5000548326848</v>
      </c>
      <c r="BF188" s="25"/>
      <c r="BG188" s="25">
        <f t="shared" si="132"/>
        <v>95.542164468580722</v>
      </c>
      <c r="BH188" s="25">
        <f t="shared" si="133"/>
        <v>12.094155414496527</v>
      </c>
      <c r="BI188" s="25">
        <f t="shared" si="134"/>
        <v>107.63631988307679</v>
      </c>
      <c r="BJ188" s="25">
        <f t="shared" si="135"/>
        <v>45.059999999999945</v>
      </c>
      <c r="BK188" s="25">
        <f t="shared" si="136"/>
        <v>62.576319883076849</v>
      </c>
      <c r="BL188" s="25">
        <f t="shared" si="137"/>
        <v>0.47327243436981803</v>
      </c>
      <c r="BM188" s="25">
        <f t="shared" si="138"/>
        <v>-2.1358805275407917</v>
      </c>
      <c r="BN188" s="25">
        <f t="shared" si="139"/>
        <v>60.913711789906074</v>
      </c>
      <c r="BO188" s="25">
        <f t="shared" si="140"/>
        <v>0.62555357466328587</v>
      </c>
      <c r="BP188" s="98">
        <f t="shared" si="141"/>
        <v>61.539265364569474</v>
      </c>
      <c r="BQ188" s="25">
        <f t="shared" si="142"/>
        <v>-1.8770874422374675</v>
      </c>
      <c r="BR188" s="97">
        <f t="shared" si="143"/>
        <v>59.662177922331921</v>
      </c>
    </row>
    <row r="189" spans="1:70" x14ac:dyDescent="0.25">
      <c r="A189" s="45">
        <v>592</v>
      </c>
      <c r="B189" s="9" t="s">
        <v>187</v>
      </c>
      <c r="C189" s="10">
        <v>3596</v>
      </c>
      <c r="D189" s="10">
        <v>6217882.6899999995</v>
      </c>
      <c r="E189" s="10">
        <v>947917.97299853421</v>
      </c>
      <c r="F189" s="29">
        <v>7165800.6629985338</v>
      </c>
      <c r="G189" s="35">
        <v>1422.47</v>
      </c>
      <c r="H189" s="12">
        <v>5115202.12</v>
      </c>
      <c r="I189" s="33">
        <v>2050598.5429985337</v>
      </c>
      <c r="J189" s="10">
        <v>197636.46160584211</v>
      </c>
      <c r="K189" s="16">
        <v>-816180.27170299052</v>
      </c>
      <c r="L189" s="29">
        <v>1432054.7329013855</v>
      </c>
      <c r="M189" s="16">
        <v>1721113.910114601</v>
      </c>
      <c r="N189" s="31">
        <v>3153168.6430159863</v>
      </c>
      <c r="O189" s="30">
        <v>395032.66715588805</v>
      </c>
      <c r="P189" s="34">
        <v>3548201.3101718742</v>
      </c>
      <c r="Q189" s="16"/>
      <c r="R189" s="10">
        <v>3596</v>
      </c>
      <c r="S189" s="10">
        <v>6468733.3600000003</v>
      </c>
      <c r="T189" s="10">
        <v>975630.41981509235</v>
      </c>
      <c r="U189" s="29">
        <v>7444363.7798150927</v>
      </c>
      <c r="V189" s="35">
        <v>1467.53</v>
      </c>
      <c r="W189" s="12">
        <v>5277237.88</v>
      </c>
      <c r="X189" s="33">
        <v>2167125.8998150928</v>
      </c>
      <c r="Y189" s="10">
        <v>198232.5476610745</v>
      </c>
      <c r="Z189" s="16">
        <v>-823851.98670299037</v>
      </c>
      <c r="AA189" s="29">
        <v>1541506.460773177</v>
      </c>
      <c r="AB189" s="16">
        <v>1730168.8788091599</v>
      </c>
      <c r="AC189" s="31">
        <v>3271675.3395823371</v>
      </c>
      <c r="AD189" s="30">
        <v>388002.7513763422</v>
      </c>
      <c r="AE189" s="34">
        <v>3659678.0909586791</v>
      </c>
      <c r="AG189" s="25">
        <f t="shared" si="108"/>
        <v>1729.1108704115682</v>
      </c>
      <c r="AH189" s="25">
        <f t="shared" si="109"/>
        <v>263.60344076711186</v>
      </c>
      <c r="AI189" s="25">
        <f t="shared" si="110"/>
        <v>1992.7143111786802</v>
      </c>
      <c r="AJ189" s="100">
        <f t="shared" si="111"/>
        <v>1422.47</v>
      </c>
      <c r="AK189" s="25">
        <f t="shared" si="112"/>
        <v>570.24431117868016</v>
      </c>
      <c r="AL189" s="25">
        <f t="shared" si="113"/>
        <v>54.960083872592357</v>
      </c>
      <c r="AM189" s="25">
        <f t="shared" si="114"/>
        <v>-226.96892983954129</v>
      </c>
      <c r="AN189" s="25">
        <f t="shared" si="115"/>
        <v>398.23546521173125</v>
      </c>
      <c r="AO189" s="25">
        <f t="shared" si="116"/>
        <v>478.61899613865432</v>
      </c>
      <c r="AP189" s="98">
        <f t="shared" si="117"/>
        <v>876.85446135038546</v>
      </c>
      <c r="AQ189" s="25">
        <f t="shared" si="118"/>
        <v>109.85335571632037</v>
      </c>
      <c r="AR189" s="98">
        <f t="shared" si="119"/>
        <v>986.70781706670584</v>
      </c>
      <c r="AS189" s="98"/>
      <c r="AT189" s="25">
        <f t="shared" si="120"/>
        <v>1798.8691212458289</v>
      </c>
      <c r="AU189" s="25">
        <f t="shared" si="121"/>
        <v>271.30990539908021</v>
      </c>
      <c r="AV189" s="25">
        <f t="shared" si="122"/>
        <v>2070.1790266449088</v>
      </c>
      <c r="AW189" s="100">
        <f t="shared" si="123"/>
        <v>1467.53</v>
      </c>
      <c r="AX189" s="25">
        <f t="shared" si="124"/>
        <v>602.64902664490899</v>
      </c>
      <c r="AY189" s="25">
        <f t="shared" si="125"/>
        <v>55.125847514203144</v>
      </c>
      <c r="AZ189" s="25">
        <f t="shared" si="126"/>
        <v>-229.10233223108742</v>
      </c>
      <c r="BA189" s="25">
        <f t="shared" si="127"/>
        <v>428.67254192802477</v>
      </c>
      <c r="BB189" s="25">
        <f t="shared" si="128"/>
        <v>481.1370630726251</v>
      </c>
      <c r="BC189" s="98">
        <f t="shared" si="129"/>
        <v>909.80960500064987</v>
      </c>
      <c r="BD189" s="25">
        <f t="shared" si="130"/>
        <v>107.8984291925312</v>
      </c>
      <c r="BE189" s="98">
        <f t="shared" si="131"/>
        <v>1017.7080341931811</v>
      </c>
      <c r="BF189" s="25"/>
      <c r="BG189" s="25">
        <f t="shared" si="132"/>
        <v>69.758250834260707</v>
      </c>
      <c r="BH189" s="25">
        <f t="shared" si="133"/>
        <v>7.7064646319683447</v>
      </c>
      <c r="BI189" s="25">
        <f t="shared" si="134"/>
        <v>77.464715466228654</v>
      </c>
      <c r="BJ189" s="25">
        <f t="shared" si="135"/>
        <v>45.059999999999945</v>
      </c>
      <c r="BK189" s="25">
        <f t="shared" si="136"/>
        <v>32.404715466228822</v>
      </c>
      <c r="BL189" s="25">
        <f t="shared" si="137"/>
        <v>0.16576364161078772</v>
      </c>
      <c r="BM189" s="25">
        <f t="shared" si="138"/>
        <v>-2.1334023915461273</v>
      </c>
      <c r="BN189" s="25">
        <f t="shared" si="139"/>
        <v>30.437076716293518</v>
      </c>
      <c r="BO189" s="25">
        <f t="shared" si="140"/>
        <v>2.518066933970772</v>
      </c>
      <c r="BP189" s="98">
        <f t="shared" si="141"/>
        <v>32.955143650264404</v>
      </c>
      <c r="BQ189" s="25">
        <f t="shared" si="142"/>
        <v>-1.9549265237891689</v>
      </c>
      <c r="BR189" s="97">
        <f t="shared" si="143"/>
        <v>31.000217126475263</v>
      </c>
    </row>
    <row r="190" spans="1:70" x14ac:dyDescent="0.25">
      <c r="A190" s="45">
        <v>593</v>
      </c>
      <c r="B190" s="9" t="s">
        <v>188</v>
      </c>
      <c r="C190" s="10">
        <v>17050</v>
      </c>
      <c r="D190" s="10">
        <v>19633549.190000001</v>
      </c>
      <c r="E190" s="10">
        <v>5072682.0964843035</v>
      </c>
      <c r="F190" s="29">
        <v>24706231.286484305</v>
      </c>
      <c r="G190" s="35">
        <v>1422.47</v>
      </c>
      <c r="H190" s="12">
        <v>24253113.5</v>
      </c>
      <c r="I190" s="33">
        <v>453117.78648430482</v>
      </c>
      <c r="J190" s="10">
        <v>580683.0629830223</v>
      </c>
      <c r="K190" s="16">
        <v>-3582320.9519935278</v>
      </c>
      <c r="L190" s="29">
        <v>-2548520.1025262009</v>
      </c>
      <c r="M190" s="16">
        <v>6820851.7399078179</v>
      </c>
      <c r="N190" s="31">
        <v>4272331.637381617</v>
      </c>
      <c r="O190" s="30">
        <v>2168746.0143515416</v>
      </c>
      <c r="P190" s="34">
        <v>6441077.6517331582</v>
      </c>
      <c r="Q190" s="16"/>
      <c r="R190" s="10">
        <v>17050</v>
      </c>
      <c r="S190" s="10">
        <v>20412318.650000006</v>
      </c>
      <c r="T190" s="10">
        <v>5224093.1362602217</v>
      </c>
      <c r="U190" s="29">
        <v>25636411.786260229</v>
      </c>
      <c r="V190" s="35">
        <v>1467.53</v>
      </c>
      <c r="W190" s="12">
        <v>25021386.5</v>
      </c>
      <c r="X190" s="33">
        <v>615025.2862602286</v>
      </c>
      <c r="Y190" s="10">
        <v>582478.93856344884</v>
      </c>
      <c r="Z190" s="16">
        <v>-3618499.361993528</v>
      </c>
      <c r="AA190" s="29">
        <v>-2420995.1371698505</v>
      </c>
      <c r="AB190" s="16">
        <v>6808147.238906078</v>
      </c>
      <c r="AC190" s="31">
        <v>4387152.1017362271</v>
      </c>
      <c r="AD190" s="30">
        <v>2124558.360195037</v>
      </c>
      <c r="AE190" s="34">
        <v>6511710.461931264</v>
      </c>
      <c r="AG190" s="25">
        <f t="shared" si="108"/>
        <v>1151.5278117302053</v>
      </c>
      <c r="AH190" s="25">
        <f t="shared" si="109"/>
        <v>297.51801152400606</v>
      </c>
      <c r="AI190" s="25">
        <f t="shared" si="110"/>
        <v>1449.0458232542114</v>
      </c>
      <c r="AJ190" s="100">
        <f t="shared" si="111"/>
        <v>1422.47</v>
      </c>
      <c r="AK190" s="25">
        <f t="shared" si="112"/>
        <v>26.575823254211425</v>
      </c>
      <c r="AL190" s="25">
        <f t="shared" si="113"/>
        <v>34.057657652963186</v>
      </c>
      <c r="AM190" s="25">
        <f t="shared" si="114"/>
        <v>-210.10680070343273</v>
      </c>
      <c r="AN190" s="25">
        <f t="shared" si="115"/>
        <v>-149.47331979625812</v>
      </c>
      <c r="AO190" s="25">
        <f t="shared" si="116"/>
        <v>400.04995541981339</v>
      </c>
      <c r="AP190" s="98">
        <f t="shared" si="117"/>
        <v>250.57663562355526</v>
      </c>
      <c r="AQ190" s="25">
        <f t="shared" si="118"/>
        <v>127.19917972736314</v>
      </c>
      <c r="AR190" s="98">
        <f t="shared" si="119"/>
        <v>377.77581535091838</v>
      </c>
      <c r="AS190" s="98"/>
      <c r="AT190" s="25">
        <f t="shared" si="120"/>
        <v>1197.2034398826984</v>
      </c>
      <c r="AU190" s="25">
        <f t="shared" si="121"/>
        <v>306.39842441408928</v>
      </c>
      <c r="AV190" s="25">
        <f t="shared" si="122"/>
        <v>1503.6018642967877</v>
      </c>
      <c r="AW190" s="100">
        <f t="shared" si="123"/>
        <v>1467.53</v>
      </c>
      <c r="AX190" s="25">
        <f t="shared" si="124"/>
        <v>36.071864296787602</v>
      </c>
      <c r="AY190" s="25">
        <f t="shared" si="125"/>
        <v>34.162987599029258</v>
      </c>
      <c r="AZ190" s="25">
        <f t="shared" si="126"/>
        <v>-212.22870158319813</v>
      </c>
      <c r="BA190" s="25">
        <f t="shared" si="127"/>
        <v>-141.99384968738127</v>
      </c>
      <c r="BB190" s="25">
        <f t="shared" si="128"/>
        <v>399.30482339625092</v>
      </c>
      <c r="BC190" s="98">
        <f t="shared" si="129"/>
        <v>257.3109737088696</v>
      </c>
      <c r="BD190" s="25">
        <f t="shared" si="130"/>
        <v>124.60752845718692</v>
      </c>
      <c r="BE190" s="98">
        <f t="shared" si="131"/>
        <v>381.91850216605656</v>
      </c>
      <c r="BF190" s="25"/>
      <c r="BG190" s="25">
        <f t="shared" si="132"/>
        <v>45.675628152493118</v>
      </c>
      <c r="BH190" s="25">
        <f t="shared" si="133"/>
        <v>8.8804128900832211</v>
      </c>
      <c r="BI190" s="25">
        <f t="shared" si="134"/>
        <v>54.556041042576226</v>
      </c>
      <c r="BJ190" s="25">
        <f t="shared" si="135"/>
        <v>45.059999999999945</v>
      </c>
      <c r="BK190" s="25">
        <f t="shared" si="136"/>
        <v>9.4960410425761772</v>
      </c>
      <c r="BL190" s="25">
        <f t="shared" si="137"/>
        <v>0.10532994606607105</v>
      </c>
      <c r="BM190" s="25">
        <f t="shared" si="138"/>
        <v>-2.1219008797654055</v>
      </c>
      <c r="BN190" s="25">
        <f t="shared" si="139"/>
        <v>7.4794701088768534</v>
      </c>
      <c r="BO190" s="25">
        <f t="shared" si="140"/>
        <v>-0.74513202356246211</v>
      </c>
      <c r="BP190" s="98">
        <f t="shared" si="141"/>
        <v>6.7343380853143344</v>
      </c>
      <c r="BQ190" s="25">
        <f t="shared" si="142"/>
        <v>-2.5916512701762286</v>
      </c>
      <c r="BR190" s="97">
        <f t="shared" si="143"/>
        <v>4.1426868151381768</v>
      </c>
    </row>
    <row r="191" spans="1:70" x14ac:dyDescent="0.25">
      <c r="A191" s="45">
        <v>595</v>
      </c>
      <c r="B191" s="9" t="s">
        <v>189</v>
      </c>
      <c r="C191" s="10">
        <v>4073</v>
      </c>
      <c r="D191" s="10">
        <v>5064054.379999999</v>
      </c>
      <c r="E191" s="10">
        <v>1532008.1770400838</v>
      </c>
      <c r="F191" s="29">
        <v>6596062.5570400823</v>
      </c>
      <c r="G191" s="35">
        <v>1422.47</v>
      </c>
      <c r="H191" s="12">
        <v>5793720.3100000005</v>
      </c>
      <c r="I191" s="33">
        <v>802342.24704008177</v>
      </c>
      <c r="J191" s="10">
        <v>640602.76442810323</v>
      </c>
      <c r="K191" s="16">
        <v>888867.85771710728</v>
      </c>
      <c r="L191" s="29">
        <v>2331812.8691852922</v>
      </c>
      <c r="M191" s="16">
        <v>2445107.7073877403</v>
      </c>
      <c r="N191" s="31">
        <v>4776920.5765730329</v>
      </c>
      <c r="O191" s="30">
        <v>741706.25903257914</v>
      </c>
      <c r="P191" s="34">
        <v>5518626.835605612</v>
      </c>
      <c r="Q191" s="16"/>
      <c r="R191" s="10">
        <v>4073</v>
      </c>
      <c r="S191" s="10">
        <v>5266322.05</v>
      </c>
      <c r="T191" s="10">
        <v>1581810.4977833545</v>
      </c>
      <c r="U191" s="29">
        <v>6848132.5477833543</v>
      </c>
      <c r="V191" s="35">
        <v>1467.53</v>
      </c>
      <c r="W191" s="12">
        <v>5977249.6899999995</v>
      </c>
      <c r="X191" s="33">
        <v>870882.85778335482</v>
      </c>
      <c r="Y191" s="10">
        <v>642508.29149802949</v>
      </c>
      <c r="Z191" s="16">
        <v>880182.17271710723</v>
      </c>
      <c r="AA191" s="29">
        <v>2393573.3219984919</v>
      </c>
      <c r="AB191" s="16">
        <v>2443809.6108316365</v>
      </c>
      <c r="AC191" s="31">
        <v>4837382.9328301288</v>
      </c>
      <c r="AD191" s="30">
        <v>725734.47497647989</v>
      </c>
      <c r="AE191" s="34">
        <v>5563117.4078066088</v>
      </c>
      <c r="AG191" s="25">
        <f t="shared" si="108"/>
        <v>1243.3229511416644</v>
      </c>
      <c r="AH191" s="25">
        <f t="shared" si="109"/>
        <v>376.13753425977995</v>
      </c>
      <c r="AI191" s="25">
        <f t="shared" si="110"/>
        <v>1619.4604854014442</v>
      </c>
      <c r="AJ191" s="100">
        <f t="shared" si="111"/>
        <v>1422.47</v>
      </c>
      <c r="AK191" s="25">
        <f t="shared" si="112"/>
        <v>196.99048540144409</v>
      </c>
      <c r="AL191" s="25">
        <f t="shared" si="113"/>
        <v>157.2803251726254</v>
      </c>
      <c r="AM191" s="25">
        <f t="shared" si="114"/>
        <v>218.23419045350045</v>
      </c>
      <c r="AN191" s="25">
        <f t="shared" si="115"/>
        <v>572.50500102756985</v>
      </c>
      <c r="AO191" s="25">
        <f t="shared" si="116"/>
        <v>600.32106736747858</v>
      </c>
      <c r="AP191" s="98">
        <f t="shared" si="117"/>
        <v>1172.8260683950487</v>
      </c>
      <c r="AQ191" s="25">
        <f t="shared" si="118"/>
        <v>182.10318169226102</v>
      </c>
      <c r="AR191" s="98">
        <f t="shared" si="119"/>
        <v>1354.9292500873096</v>
      </c>
      <c r="AS191" s="98"/>
      <c r="AT191" s="25">
        <f t="shared" si="120"/>
        <v>1292.9835624846551</v>
      </c>
      <c r="AU191" s="25">
        <f t="shared" si="121"/>
        <v>388.36496385547616</v>
      </c>
      <c r="AV191" s="25">
        <f t="shared" si="122"/>
        <v>1681.3485263401312</v>
      </c>
      <c r="AW191" s="100">
        <f t="shared" si="123"/>
        <v>1467.53</v>
      </c>
      <c r="AX191" s="25">
        <f t="shared" si="124"/>
        <v>213.81852634013131</v>
      </c>
      <c r="AY191" s="25">
        <f t="shared" si="125"/>
        <v>157.74816879401658</v>
      </c>
      <c r="AZ191" s="25">
        <f t="shared" si="126"/>
        <v>216.10168738450952</v>
      </c>
      <c r="BA191" s="25">
        <f t="shared" si="127"/>
        <v>587.66838251865749</v>
      </c>
      <c r="BB191" s="25">
        <f t="shared" si="128"/>
        <v>600.00235964439889</v>
      </c>
      <c r="BC191" s="98">
        <f t="shared" si="129"/>
        <v>1187.6707421630565</v>
      </c>
      <c r="BD191" s="25">
        <f t="shared" si="130"/>
        <v>178.18180087809475</v>
      </c>
      <c r="BE191" s="98">
        <f t="shared" si="131"/>
        <v>1365.8525430411512</v>
      </c>
      <c r="BF191" s="25"/>
      <c r="BG191" s="25">
        <f t="shared" si="132"/>
        <v>49.660611342990705</v>
      </c>
      <c r="BH191" s="25">
        <f t="shared" si="133"/>
        <v>12.227429595696208</v>
      </c>
      <c r="BI191" s="25">
        <f t="shared" si="134"/>
        <v>61.888040938687027</v>
      </c>
      <c r="BJ191" s="25">
        <f t="shared" si="135"/>
        <v>45.059999999999945</v>
      </c>
      <c r="BK191" s="25">
        <f t="shared" si="136"/>
        <v>16.828040938687224</v>
      </c>
      <c r="BL191" s="25">
        <f t="shared" si="137"/>
        <v>0.4678436213911823</v>
      </c>
      <c r="BM191" s="25">
        <f t="shared" si="138"/>
        <v>-2.1325030689909283</v>
      </c>
      <c r="BN191" s="25">
        <f t="shared" si="139"/>
        <v>15.163381491087648</v>
      </c>
      <c r="BO191" s="25">
        <f t="shared" si="140"/>
        <v>-0.31870772307968309</v>
      </c>
      <c r="BP191" s="98">
        <f t="shared" si="141"/>
        <v>14.844673768007851</v>
      </c>
      <c r="BQ191" s="25">
        <f t="shared" si="142"/>
        <v>-3.9213808141662696</v>
      </c>
      <c r="BR191" s="97">
        <f t="shared" si="143"/>
        <v>10.92329295384161</v>
      </c>
    </row>
    <row r="192" spans="1:70" x14ac:dyDescent="0.25">
      <c r="A192" s="45">
        <v>598</v>
      </c>
      <c r="B192" s="9" t="s">
        <v>190</v>
      </c>
      <c r="C192" s="10">
        <v>19475</v>
      </c>
      <c r="D192" s="10">
        <v>29400708.820000004</v>
      </c>
      <c r="E192" s="10">
        <v>11238427.724998878</v>
      </c>
      <c r="F192" s="29">
        <v>40639136.544998884</v>
      </c>
      <c r="G192" s="35">
        <v>1422.47</v>
      </c>
      <c r="H192" s="12">
        <v>27702603.25</v>
      </c>
      <c r="I192" s="33">
        <v>12936533.294998884</v>
      </c>
      <c r="J192" s="10">
        <v>786892.79379169655</v>
      </c>
      <c r="K192" s="16">
        <v>-11433792.987685395</v>
      </c>
      <c r="L192" s="29">
        <v>2289633.1011051852</v>
      </c>
      <c r="M192" s="16">
        <v>1502561.509120015</v>
      </c>
      <c r="N192" s="31">
        <v>3792194.6102252002</v>
      </c>
      <c r="O192" s="30">
        <v>1730684.605277091</v>
      </c>
      <c r="P192" s="34">
        <v>5522879.215502291</v>
      </c>
      <c r="Q192" s="16"/>
      <c r="R192" s="10">
        <v>19475</v>
      </c>
      <c r="S192" s="10">
        <v>30564861.720000003</v>
      </c>
      <c r="T192" s="10">
        <v>11598879.382603049</v>
      </c>
      <c r="U192" s="29">
        <v>42163741.102603048</v>
      </c>
      <c r="V192" s="35">
        <v>1467.53</v>
      </c>
      <c r="W192" s="12">
        <v>28580146.75</v>
      </c>
      <c r="X192" s="33">
        <v>13583594.352603048</v>
      </c>
      <c r="Y192" s="10">
        <v>789267.41112757043</v>
      </c>
      <c r="Z192" s="16">
        <v>-11474407.217685396</v>
      </c>
      <c r="AA192" s="29">
        <v>2898454.5460452233</v>
      </c>
      <c r="AB192" s="16">
        <v>1486681.377827853</v>
      </c>
      <c r="AC192" s="31">
        <v>4385135.9238730762</v>
      </c>
      <c r="AD192" s="30">
        <v>1717106.1581691976</v>
      </c>
      <c r="AE192" s="34">
        <v>6102242.0820422741</v>
      </c>
      <c r="AG192" s="25">
        <f t="shared" si="108"/>
        <v>1509.6641242618743</v>
      </c>
      <c r="AH192" s="25">
        <f t="shared" si="109"/>
        <v>577.06945956348545</v>
      </c>
      <c r="AI192" s="25">
        <f t="shared" si="110"/>
        <v>2086.7335838253598</v>
      </c>
      <c r="AJ192" s="100">
        <f t="shared" si="111"/>
        <v>1422.47</v>
      </c>
      <c r="AK192" s="25">
        <f t="shared" si="112"/>
        <v>664.26358382535989</v>
      </c>
      <c r="AL192" s="25">
        <f t="shared" si="113"/>
        <v>40.405278243476076</v>
      </c>
      <c r="AM192" s="25">
        <f t="shared" si="114"/>
        <v>-587.1010519992501</v>
      </c>
      <c r="AN192" s="25">
        <f t="shared" si="115"/>
        <v>117.56781006958589</v>
      </c>
      <c r="AO192" s="25">
        <f t="shared" si="116"/>
        <v>77.153350917587417</v>
      </c>
      <c r="AP192" s="98">
        <f t="shared" si="117"/>
        <v>194.72116098717331</v>
      </c>
      <c r="AQ192" s="25">
        <f t="shared" si="118"/>
        <v>88.866988717694014</v>
      </c>
      <c r="AR192" s="98">
        <f t="shared" si="119"/>
        <v>283.58814970486731</v>
      </c>
      <c r="AS192" s="98"/>
      <c r="AT192" s="25">
        <f t="shared" si="120"/>
        <v>1569.4409098844674</v>
      </c>
      <c r="AU192" s="25">
        <f t="shared" si="121"/>
        <v>595.57788870875731</v>
      </c>
      <c r="AV192" s="25">
        <f t="shared" si="122"/>
        <v>2165.0187985932243</v>
      </c>
      <c r="AW192" s="100">
        <f t="shared" si="123"/>
        <v>1467.53</v>
      </c>
      <c r="AX192" s="25">
        <f t="shared" si="124"/>
        <v>697.4887985932246</v>
      </c>
      <c r="AY192" s="25">
        <f t="shared" si="125"/>
        <v>40.527209813995917</v>
      </c>
      <c r="AZ192" s="25">
        <f t="shared" si="126"/>
        <v>-589.18650668474436</v>
      </c>
      <c r="BA192" s="25">
        <f t="shared" si="127"/>
        <v>148.82950172247615</v>
      </c>
      <c r="BB192" s="25">
        <f t="shared" si="128"/>
        <v>76.337939811443022</v>
      </c>
      <c r="BC192" s="98">
        <f t="shared" si="129"/>
        <v>225.1674415339192</v>
      </c>
      <c r="BD192" s="25">
        <f t="shared" si="130"/>
        <v>88.169764219214258</v>
      </c>
      <c r="BE192" s="98">
        <f t="shared" si="131"/>
        <v>313.33720575313345</v>
      </c>
      <c r="BF192" s="25"/>
      <c r="BG192" s="25">
        <f t="shared" si="132"/>
        <v>59.776785622593025</v>
      </c>
      <c r="BH192" s="25">
        <f t="shared" si="133"/>
        <v>18.508429145271862</v>
      </c>
      <c r="BI192" s="25">
        <f t="shared" si="134"/>
        <v>78.285214767864545</v>
      </c>
      <c r="BJ192" s="25">
        <f t="shared" si="135"/>
        <v>45.059999999999945</v>
      </c>
      <c r="BK192" s="25">
        <f t="shared" si="136"/>
        <v>33.225214767864713</v>
      </c>
      <c r="BL192" s="25">
        <f t="shared" si="137"/>
        <v>0.12193157051984116</v>
      </c>
      <c r="BM192" s="25">
        <f t="shared" si="138"/>
        <v>-2.0854546854942555</v>
      </c>
      <c r="BN192" s="25">
        <f t="shared" si="139"/>
        <v>31.261691652890264</v>
      </c>
      <c r="BO192" s="25">
        <f t="shared" si="140"/>
        <v>-0.8154111061443956</v>
      </c>
      <c r="BP192" s="98">
        <f t="shared" si="141"/>
        <v>30.446280546745896</v>
      </c>
      <c r="BQ192" s="25">
        <f t="shared" si="142"/>
        <v>-0.69722449847975554</v>
      </c>
      <c r="BR192" s="97">
        <f t="shared" si="143"/>
        <v>29.749056048266141</v>
      </c>
    </row>
    <row r="193" spans="1:70" x14ac:dyDescent="0.25">
      <c r="A193" s="45">
        <v>599</v>
      </c>
      <c r="B193" s="9" t="s">
        <v>191</v>
      </c>
      <c r="C193" s="10">
        <v>11225</v>
      </c>
      <c r="D193" s="10">
        <v>25170527.099999998</v>
      </c>
      <c r="E193" s="10">
        <v>4807321.214679854</v>
      </c>
      <c r="F193" s="29">
        <v>29977848.314679854</v>
      </c>
      <c r="G193" s="35">
        <v>1422.47</v>
      </c>
      <c r="H193" s="12">
        <v>15967225.75</v>
      </c>
      <c r="I193" s="33">
        <v>14010622.564679854</v>
      </c>
      <c r="J193" s="10">
        <v>371631.67239954515</v>
      </c>
      <c r="K193" s="16">
        <v>-4382024.7972397469</v>
      </c>
      <c r="L193" s="29">
        <v>10000229.439839652</v>
      </c>
      <c r="M193" s="16">
        <v>4916559.0293114837</v>
      </c>
      <c r="N193" s="31">
        <v>14916788.469151136</v>
      </c>
      <c r="O193" s="30">
        <v>1179677.4086964517</v>
      </c>
      <c r="P193" s="34">
        <v>16096465.877847588</v>
      </c>
      <c r="Q193" s="16"/>
      <c r="R193" s="10">
        <v>11225</v>
      </c>
      <c r="S193" s="10">
        <v>26174330.18</v>
      </c>
      <c r="T193" s="10">
        <v>4972939.5247608582</v>
      </c>
      <c r="U193" s="29">
        <v>31147269.704760857</v>
      </c>
      <c r="V193" s="35">
        <v>1467.53</v>
      </c>
      <c r="W193" s="12">
        <v>16473024.25</v>
      </c>
      <c r="X193" s="33">
        <v>14674245.454760857</v>
      </c>
      <c r="Y193" s="10">
        <v>372779.23656203132</v>
      </c>
      <c r="Z193" s="16">
        <v>-4405898.3922397466</v>
      </c>
      <c r="AA193" s="29">
        <v>10641126.299083143</v>
      </c>
      <c r="AB193" s="16">
        <v>4924568.8366179746</v>
      </c>
      <c r="AC193" s="31">
        <v>15565695.135701118</v>
      </c>
      <c r="AD193" s="30">
        <v>1168894.9319069306</v>
      </c>
      <c r="AE193" s="34">
        <v>16734590.067608049</v>
      </c>
      <c r="AG193" s="25">
        <f t="shared" si="108"/>
        <v>2242.3632160356347</v>
      </c>
      <c r="AH193" s="25">
        <f t="shared" si="109"/>
        <v>428.26915052827206</v>
      </c>
      <c r="AI193" s="25">
        <f t="shared" si="110"/>
        <v>2670.632366563907</v>
      </c>
      <c r="AJ193" s="100">
        <f t="shared" si="111"/>
        <v>1422.47</v>
      </c>
      <c r="AK193" s="25">
        <f t="shared" si="112"/>
        <v>1248.1623665639067</v>
      </c>
      <c r="AL193" s="25">
        <f t="shared" si="113"/>
        <v>33.1074986547479</v>
      </c>
      <c r="AM193" s="25">
        <f t="shared" si="114"/>
        <v>-390.38082826189282</v>
      </c>
      <c r="AN193" s="25">
        <f t="shared" si="115"/>
        <v>890.88903695676186</v>
      </c>
      <c r="AO193" s="25">
        <f t="shared" si="116"/>
        <v>438.00080439300524</v>
      </c>
      <c r="AP193" s="98">
        <f t="shared" si="117"/>
        <v>1328.889841349767</v>
      </c>
      <c r="AQ193" s="25">
        <f t="shared" si="118"/>
        <v>105.09375578587543</v>
      </c>
      <c r="AR193" s="98">
        <f t="shared" si="119"/>
        <v>1433.9835971356426</v>
      </c>
      <c r="AS193" s="98"/>
      <c r="AT193" s="25">
        <f t="shared" si="120"/>
        <v>2331.7888801781737</v>
      </c>
      <c r="AU193" s="25">
        <f t="shared" si="121"/>
        <v>443.02356568025465</v>
      </c>
      <c r="AV193" s="25">
        <f t="shared" si="122"/>
        <v>2774.8124458584284</v>
      </c>
      <c r="AW193" s="100">
        <f t="shared" si="123"/>
        <v>1467.53</v>
      </c>
      <c r="AX193" s="25">
        <f t="shared" si="124"/>
        <v>1307.2824458584282</v>
      </c>
      <c r="AY193" s="25">
        <f t="shared" si="125"/>
        <v>33.209731542274504</v>
      </c>
      <c r="AZ193" s="25">
        <f t="shared" si="126"/>
        <v>-392.5076518699106</v>
      </c>
      <c r="BA193" s="25">
        <f t="shared" si="127"/>
        <v>947.98452553079233</v>
      </c>
      <c r="BB193" s="25">
        <f t="shared" si="128"/>
        <v>438.71437297264805</v>
      </c>
      <c r="BC193" s="98">
        <f t="shared" si="129"/>
        <v>1386.6988985034404</v>
      </c>
      <c r="BD193" s="25">
        <f t="shared" si="130"/>
        <v>104.13317878903614</v>
      </c>
      <c r="BE193" s="98">
        <f t="shared" si="131"/>
        <v>1490.8320772924765</v>
      </c>
      <c r="BF193" s="25"/>
      <c r="BG193" s="25">
        <f t="shared" si="132"/>
        <v>89.425664142539063</v>
      </c>
      <c r="BH193" s="25">
        <f t="shared" si="133"/>
        <v>14.754415151982585</v>
      </c>
      <c r="BI193" s="25">
        <f t="shared" si="134"/>
        <v>104.18007929452142</v>
      </c>
      <c r="BJ193" s="25">
        <f t="shared" si="135"/>
        <v>45.059999999999945</v>
      </c>
      <c r="BK193" s="25">
        <f t="shared" si="136"/>
        <v>59.120079294521474</v>
      </c>
      <c r="BL193" s="25">
        <f t="shared" si="137"/>
        <v>0.10223288752660409</v>
      </c>
      <c r="BM193" s="25">
        <f t="shared" si="138"/>
        <v>-2.1268236080177871</v>
      </c>
      <c r="BN193" s="25">
        <f t="shared" si="139"/>
        <v>57.095488574030469</v>
      </c>
      <c r="BO193" s="25">
        <f t="shared" si="140"/>
        <v>0.71356857964281062</v>
      </c>
      <c r="BP193" s="98">
        <f t="shared" si="141"/>
        <v>57.809057153673393</v>
      </c>
      <c r="BQ193" s="25">
        <f t="shared" si="142"/>
        <v>-0.96057699683929343</v>
      </c>
      <c r="BR193" s="97">
        <f t="shared" si="143"/>
        <v>56.84848015683383</v>
      </c>
    </row>
    <row r="194" spans="1:70" x14ac:dyDescent="0.25">
      <c r="A194" s="45">
        <v>601</v>
      </c>
      <c r="B194" s="9" t="s">
        <v>192</v>
      </c>
      <c r="C194" s="10">
        <v>3739</v>
      </c>
      <c r="D194" s="10">
        <v>5230604.1499999985</v>
      </c>
      <c r="E194" s="10">
        <v>1493193.1793717309</v>
      </c>
      <c r="F194" s="29">
        <v>6723797.3293717299</v>
      </c>
      <c r="G194" s="35">
        <v>1422.47</v>
      </c>
      <c r="H194" s="12">
        <v>5318615.33</v>
      </c>
      <c r="I194" s="33">
        <v>1405181.9993717298</v>
      </c>
      <c r="J194" s="10">
        <v>637560.89478795533</v>
      </c>
      <c r="K194" s="16">
        <v>973279.1084041209</v>
      </c>
      <c r="L194" s="29">
        <v>3016022.0025638063</v>
      </c>
      <c r="M194" s="16">
        <v>1394922.3494171344</v>
      </c>
      <c r="N194" s="31">
        <v>4410944.3519809404</v>
      </c>
      <c r="O194" s="30">
        <v>642657.24724067468</v>
      </c>
      <c r="P194" s="34">
        <v>5053601.5992216151</v>
      </c>
      <c r="Q194" s="16"/>
      <c r="R194" s="10">
        <v>3739</v>
      </c>
      <c r="S194" s="10">
        <v>5440530.4300000006</v>
      </c>
      <c r="T194" s="10">
        <v>1540225.3908088258</v>
      </c>
      <c r="U194" s="29">
        <v>6980755.820808826</v>
      </c>
      <c r="V194" s="35">
        <v>1467.53</v>
      </c>
      <c r="W194" s="12">
        <v>5487094.6699999999</v>
      </c>
      <c r="X194" s="33">
        <v>1493661.1508088261</v>
      </c>
      <c r="Y194" s="10">
        <v>639451.86662024399</v>
      </c>
      <c r="Z194" s="16">
        <v>965299.21340412111</v>
      </c>
      <c r="AA194" s="29">
        <v>3098412.2308331914</v>
      </c>
      <c r="AB194" s="16">
        <v>1395392.1454735021</v>
      </c>
      <c r="AC194" s="31">
        <v>4493804.376306694</v>
      </c>
      <c r="AD194" s="30">
        <v>630594.06492369459</v>
      </c>
      <c r="AE194" s="34">
        <v>5124398.4412303884</v>
      </c>
      <c r="AG194" s="25">
        <f t="shared" si="108"/>
        <v>1398.9313051618076</v>
      </c>
      <c r="AH194" s="25">
        <f t="shared" si="109"/>
        <v>399.35629295847309</v>
      </c>
      <c r="AI194" s="25">
        <f t="shared" si="110"/>
        <v>1798.2875981202808</v>
      </c>
      <c r="AJ194" s="100">
        <f t="shared" si="111"/>
        <v>1422.47</v>
      </c>
      <c r="AK194" s="25">
        <f t="shared" si="112"/>
        <v>375.81759812028076</v>
      </c>
      <c r="AL194" s="25">
        <f t="shared" si="113"/>
        <v>170.51642010910814</v>
      </c>
      <c r="AM194" s="25">
        <f t="shared" si="114"/>
        <v>260.30465589840088</v>
      </c>
      <c r="AN194" s="25">
        <f t="shared" si="115"/>
        <v>806.63867412778984</v>
      </c>
      <c r="AO194" s="25">
        <f t="shared" si="116"/>
        <v>373.07364252932183</v>
      </c>
      <c r="AP194" s="98">
        <f t="shared" si="117"/>
        <v>1179.7123166571116</v>
      </c>
      <c r="AQ194" s="25">
        <f t="shared" si="118"/>
        <v>171.87944563805152</v>
      </c>
      <c r="AR194" s="98">
        <f t="shared" si="119"/>
        <v>1351.5917622951631</v>
      </c>
      <c r="AS194" s="98"/>
      <c r="AT194" s="25">
        <f t="shared" si="120"/>
        <v>1455.0763385932069</v>
      </c>
      <c r="AU194" s="25">
        <f t="shared" si="121"/>
        <v>411.93511388307724</v>
      </c>
      <c r="AV194" s="25">
        <f t="shared" si="122"/>
        <v>1867.0114524762841</v>
      </c>
      <c r="AW194" s="100">
        <f t="shared" si="123"/>
        <v>1467.53</v>
      </c>
      <c r="AX194" s="25">
        <f t="shared" si="124"/>
        <v>399.48145247628406</v>
      </c>
      <c r="AY194" s="25">
        <f t="shared" si="125"/>
        <v>171.0221627762086</v>
      </c>
      <c r="AZ194" s="25">
        <f t="shared" si="126"/>
        <v>258.17042348331671</v>
      </c>
      <c r="BA194" s="25">
        <f t="shared" si="127"/>
        <v>828.6740387358094</v>
      </c>
      <c r="BB194" s="25">
        <f t="shared" si="128"/>
        <v>373.19929004372881</v>
      </c>
      <c r="BC194" s="98">
        <f t="shared" si="129"/>
        <v>1201.8733287795383</v>
      </c>
      <c r="BD194" s="25">
        <f t="shared" si="130"/>
        <v>168.65313317028472</v>
      </c>
      <c r="BE194" s="98">
        <f t="shared" si="131"/>
        <v>1370.526461949823</v>
      </c>
      <c r="BF194" s="25"/>
      <c r="BG194" s="25">
        <f t="shared" si="132"/>
        <v>56.14503343139927</v>
      </c>
      <c r="BH194" s="25">
        <f t="shared" si="133"/>
        <v>12.578820924604145</v>
      </c>
      <c r="BI194" s="25">
        <f t="shared" si="134"/>
        <v>68.723854356003358</v>
      </c>
      <c r="BJ194" s="25">
        <f t="shared" si="135"/>
        <v>45.059999999999945</v>
      </c>
      <c r="BK194" s="25">
        <f t="shared" si="136"/>
        <v>23.663854356003299</v>
      </c>
      <c r="BL194" s="25">
        <f t="shared" si="137"/>
        <v>0.50574266710046345</v>
      </c>
      <c r="BM194" s="25">
        <f t="shared" si="138"/>
        <v>-2.1342324150841705</v>
      </c>
      <c r="BN194" s="25">
        <f t="shared" si="139"/>
        <v>22.035364608019563</v>
      </c>
      <c r="BO194" s="25">
        <f t="shared" si="140"/>
        <v>0.12564751440697819</v>
      </c>
      <c r="BP194" s="98">
        <f t="shared" si="141"/>
        <v>22.161012122426655</v>
      </c>
      <c r="BQ194" s="25">
        <f t="shared" si="142"/>
        <v>-3.2263124677668031</v>
      </c>
      <c r="BR194" s="97">
        <f t="shared" si="143"/>
        <v>18.93469965465988</v>
      </c>
    </row>
    <row r="195" spans="1:70" x14ac:dyDescent="0.25">
      <c r="A195" s="45">
        <v>604</v>
      </c>
      <c r="B195" s="9" t="s">
        <v>193</v>
      </c>
      <c r="C195" s="10">
        <v>20763</v>
      </c>
      <c r="D195" s="10">
        <v>38422768.829999998</v>
      </c>
      <c r="E195" s="10">
        <v>3812366.9396032398</v>
      </c>
      <c r="F195" s="29">
        <v>42235135.769603238</v>
      </c>
      <c r="G195" s="35">
        <v>1422.47</v>
      </c>
      <c r="H195" s="12">
        <v>29534744.609999999</v>
      </c>
      <c r="I195" s="33">
        <v>12700391.159603238</v>
      </c>
      <c r="J195" s="10">
        <v>1112590.4329375515</v>
      </c>
      <c r="K195" s="16">
        <v>4006027.0114003601</v>
      </c>
      <c r="L195" s="29">
        <v>17819008.60394115</v>
      </c>
      <c r="M195" s="16">
        <v>-488609.27033656603</v>
      </c>
      <c r="N195" s="31">
        <v>17330399.333604585</v>
      </c>
      <c r="O195" s="30">
        <v>933585.56476083258</v>
      </c>
      <c r="P195" s="34">
        <v>18263984.898365419</v>
      </c>
      <c r="Q195" s="16"/>
      <c r="R195" s="10">
        <v>20763</v>
      </c>
      <c r="S195" s="10">
        <v>39964212.68</v>
      </c>
      <c r="T195" s="10">
        <v>3919045.3991907444</v>
      </c>
      <c r="U195" s="29">
        <v>43883258.079190746</v>
      </c>
      <c r="V195" s="35">
        <v>1467.53</v>
      </c>
      <c r="W195" s="12">
        <v>30470325.390000001</v>
      </c>
      <c r="X195" s="33">
        <v>13412932.689190745</v>
      </c>
      <c r="Y195" s="10">
        <v>1115949.2792365693</v>
      </c>
      <c r="Z195" s="16">
        <v>3961955.8414003607</v>
      </c>
      <c r="AA195" s="29">
        <v>18490837.809827678</v>
      </c>
      <c r="AB195" s="16">
        <v>-489657.48736293492</v>
      </c>
      <c r="AC195" s="31">
        <v>18001180.322464742</v>
      </c>
      <c r="AD195" s="30">
        <v>970305.045127986</v>
      </c>
      <c r="AE195" s="34">
        <v>18971485.36759273</v>
      </c>
      <c r="AG195" s="25">
        <f t="shared" si="108"/>
        <v>1850.5403279872851</v>
      </c>
      <c r="AH195" s="25">
        <f t="shared" si="109"/>
        <v>183.6134922507942</v>
      </c>
      <c r="AI195" s="25">
        <f t="shared" si="110"/>
        <v>2034.1538202380791</v>
      </c>
      <c r="AJ195" s="100">
        <f t="shared" si="111"/>
        <v>1422.47</v>
      </c>
      <c r="AK195" s="25">
        <f t="shared" si="112"/>
        <v>611.68382023807919</v>
      </c>
      <c r="AL195" s="25">
        <f t="shared" si="113"/>
        <v>53.585244566659519</v>
      </c>
      <c r="AM195" s="25">
        <f t="shared" si="114"/>
        <v>192.94066422965662</v>
      </c>
      <c r="AN195" s="25">
        <f t="shared" si="115"/>
        <v>858.20972903439531</v>
      </c>
      <c r="AO195" s="25">
        <f t="shared" si="116"/>
        <v>-23.532691342126189</v>
      </c>
      <c r="AP195" s="98">
        <f t="shared" si="117"/>
        <v>834.67703769226921</v>
      </c>
      <c r="AQ195" s="25">
        <f t="shared" si="118"/>
        <v>44.963905252652921</v>
      </c>
      <c r="AR195" s="98">
        <f t="shared" si="119"/>
        <v>879.64094294492213</v>
      </c>
      <c r="AS195" s="98"/>
      <c r="AT195" s="25">
        <f t="shared" si="120"/>
        <v>1924.7802668207869</v>
      </c>
      <c r="AU195" s="25">
        <f t="shared" si="121"/>
        <v>188.75140390072457</v>
      </c>
      <c r="AV195" s="25">
        <f t="shared" si="122"/>
        <v>2113.5316707215115</v>
      </c>
      <c r="AW195" s="100">
        <f t="shared" si="123"/>
        <v>1467.53</v>
      </c>
      <c r="AX195" s="25">
        <f t="shared" si="124"/>
        <v>646.00167072151157</v>
      </c>
      <c r="AY195" s="25">
        <f t="shared" si="125"/>
        <v>53.747015327099618</v>
      </c>
      <c r="AZ195" s="25">
        <f t="shared" si="126"/>
        <v>190.81808223283537</v>
      </c>
      <c r="BA195" s="25">
        <f t="shared" si="127"/>
        <v>890.56676828144668</v>
      </c>
      <c r="BB195" s="25">
        <f t="shared" si="128"/>
        <v>-23.583176196259448</v>
      </c>
      <c r="BC195" s="98">
        <f t="shared" si="129"/>
        <v>866.98359208518718</v>
      </c>
      <c r="BD195" s="25">
        <f t="shared" si="130"/>
        <v>46.732410784953331</v>
      </c>
      <c r="BE195" s="98">
        <f t="shared" si="131"/>
        <v>913.71600287014064</v>
      </c>
      <c r="BF195" s="25"/>
      <c r="BG195" s="25">
        <f t="shared" si="132"/>
        <v>74.23993883350181</v>
      </c>
      <c r="BH195" s="25">
        <f t="shared" si="133"/>
        <v>5.1379116499303734</v>
      </c>
      <c r="BI195" s="25">
        <f t="shared" si="134"/>
        <v>79.377850483432439</v>
      </c>
      <c r="BJ195" s="25">
        <f t="shared" si="135"/>
        <v>45.059999999999945</v>
      </c>
      <c r="BK195" s="25">
        <f t="shared" si="136"/>
        <v>34.31785048343238</v>
      </c>
      <c r="BL195" s="25">
        <f t="shared" si="137"/>
        <v>0.16177076044009908</v>
      </c>
      <c r="BM195" s="25">
        <f t="shared" si="138"/>
        <v>-2.1225819968212534</v>
      </c>
      <c r="BN195" s="25">
        <f t="shared" si="139"/>
        <v>32.357039247051375</v>
      </c>
      <c r="BO195" s="25">
        <f t="shared" si="140"/>
        <v>-5.0484854133259205E-2</v>
      </c>
      <c r="BP195" s="98">
        <f t="shared" si="141"/>
        <v>32.306554392917974</v>
      </c>
      <c r="BQ195" s="25">
        <f t="shared" si="142"/>
        <v>1.7685055323004093</v>
      </c>
      <c r="BR195" s="97">
        <f t="shared" si="143"/>
        <v>34.075059925218511</v>
      </c>
    </row>
    <row r="196" spans="1:70" x14ac:dyDescent="0.25">
      <c r="A196" s="45">
        <v>607</v>
      </c>
      <c r="B196" s="9" t="s">
        <v>194</v>
      </c>
      <c r="C196" s="10">
        <v>4064</v>
      </c>
      <c r="D196" s="10">
        <v>5344134.46</v>
      </c>
      <c r="E196" s="10">
        <v>1366958.9687348204</v>
      </c>
      <c r="F196" s="29">
        <v>6711093.4287348203</v>
      </c>
      <c r="G196" s="35">
        <v>1422.47</v>
      </c>
      <c r="H196" s="12">
        <v>5780918.0800000001</v>
      </c>
      <c r="I196" s="33">
        <v>930175.34873482026</v>
      </c>
      <c r="J196" s="10">
        <v>281583.84138802008</v>
      </c>
      <c r="K196" s="16">
        <v>-861885.34496212425</v>
      </c>
      <c r="L196" s="29">
        <v>349873.84516071621</v>
      </c>
      <c r="M196" s="16">
        <v>2461786.1767609389</v>
      </c>
      <c r="N196" s="31">
        <v>2811660.0219216552</v>
      </c>
      <c r="O196" s="30">
        <v>711675.68918198172</v>
      </c>
      <c r="P196" s="34">
        <v>3523335.7111036368</v>
      </c>
      <c r="Q196" s="16"/>
      <c r="R196" s="10">
        <v>4064</v>
      </c>
      <c r="S196" s="10">
        <v>5557147.9800000014</v>
      </c>
      <c r="T196" s="10">
        <v>1408487.4451025324</v>
      </c>
      <c r="U196" s="29">
        <v>6965635.4251025338</v>
      </c>
      <c r="V196" s="35">
        <v>1467.53</v>
      </c>
      <c r="W196" s="12">
        <v>5964041.9199999999</v>
      </c>
      <c r="X196" s="33">
        <v>1001593.5051025338</v>
      </c>
      <c r="Y196" s="10">
        <v>282432.63783620624</v>
      </c>
      <c r="Z196" s="16">
        <v>-870557.60496212426</v>
      </c>
      <c r="AA196" s="29">
        <v>413468.53797661583</v>
      </c>
      <c r="AB196" s="16">
        <v>2468372.6151818335</v>
      </c>
      <c r="AC196" s="31">
        <v>2881841.1531584496</v>
      </c>
      <c r="AD196" s="30">
        <v>700766.53478676861</v>
      </c>
      <c r="AE196" s="34">
        <v>3582607.6879452183</v>
      </c>
      <c r="AG196" s="25">
        <f t="shared" si="108"/>
        <v>1314.9937155511811</v>
      </c>
      <c r="AH196" s="25">
        <f t="shared" si="109"/>
        <v>336.35801396033963</v>
      </c>
      <c r="AI196" s="25">
        <f t="shared" si="110"/>
        <v>1651.3517295115207</v>
      </c>
      <c r="AJ196" s="100">
        <f t="shared" si="111"/>
        <v>1422.47</v>
      </c>
      <c r="AK196" s="25">
        <f t="shared" si="112"/>
        <v>228.88172951152075</v>
      </c>
      <c r="AL196" s="25">
        <f t="shared" si="113"/>
        <v>69.287362546264788</v>
      </c>
      <c r="AM196" s="25">
        <f t="shared" si="114"/>
        <v>-212.07808685091641</v>
      </c>
      <c r="AN196" s="25">
        <f t="shared" si="115"/>
        <v>86.091005206869141</v>
      </c>
      <c r="AO196" s="25">
        <f t="shared" si="116"/>
        <v>605.75447262818375</v>
      </c>
      <c r="AP196" s="98">
        <f t="shared" si="117"/>
        <v>691.84547783505298</v>
      </c>
      <c r="AQ196" s="25">
        <f t="shared" si="118"/>
        <v>175.1170495034404</v>
      </c>
      <c r="AR196" s="98">
        <f t="shared" si="119"/>
        <v>866.96252733849326</v>
      </c>
      <c r="AS196" s="98"/>
      <c r="AT196" s="25">
        <f t="shared" si="120"/>
        <v>1367.4084596456696</v>
      </c>
      <c r="AU196" s="25">
        <f t="shared" si="121"/>
        <v>346.57663511381213</v>
      </c>
      <c r="AV196" s="25">
        <f t="shared" si="122"/>
        <v>1713.9850947594816</v>
      </c>
      <c r="AW196" s="100">
        <f t="shared" si="123"/>
        <v>1467.53</v>
      </c>
      <c r="AX196" s="25">
        <f t="shared" si="124"/>
        <v>246.45509475948177</v>
      </c>
      <c r="AY196" s="25">
        <f t="shared" si="125"/>
        <v>69.496219940011372</v>
      </c>
      <c r="AZ196" s="25">
        <f t="shared" si="126"/>
        <v>-214.2120090950109</v>
      </c>
      <c r="BA196" s="25">
        <f t="shared" si="127"/>
        <v>101.73930560448224</v>
      </c>
      <c r="BB196" s="25">
        <f t="shared" si="128"/>
        <v>607.37515137348271</v>
      </c>
      <c r="BC196" s="98">
        <f t="shared" si="129"/>
        <v>709.11445697796501</v>
      </c>
      <c r="BD196" s="25">
        <f t="shared" si="130"/>
        <v>172.43271033138993</v>
      </c>
      <c r="BE196" s="98">
        <f t="shared" si="131"/>
        <v>881.5471673093549</v>
      </c>
      <c r="BF196" s="25"/>
      <c r="BG196" s="25">
        <f t="shared" si="132"/>
        <v>52.414744094488469</v>
      </c>
      <c r="BH196" s="25">
        <f t="shared" si="133"/>
        <v>10.218621153472498</v>
      </c>
      <c r="BI196" s="25">
        <f t="shared" si="134"/>
        <v>62.63336524796091</v>
      </c>
      <c r="BJ196" s="25">
        <f t="shared" si="135"/>
        <v>45.059999999999945</v>
      </c>
      <c r="BK196" s="25">
        <f t="shared" si="136"/>
        <v>17.573365247961021</v>
      </c>
      <c r="BL196" s="25">
        <f t="shared" si="137"/>
        <v>0.20885739374658385</v>
      </c>
      <c r="BM196" s="25">
        <f t="shared" si="138"/>
        <v>-2.1339222440944923</v>
      </c>
      <c r="BN196" s="25">
        <f t="shared" si="139"/>
        <v>15.648300397613099</v>
      </c>
      <c r="BO196" s="25">
        <f t="shared" si="140"/>
        <v>1.6206787452989602</v>
      </c>
      <c r="BP196" s="98">
        <f t="shared" si="141"/>
        <v>17.268979142912031</v>
      </c>
      <c r="BQ196" s="25">
        <f t="shared" si="142"/>
        <v>-2.6843391720504712</v>
      </c>
      <c r="BR196" s="97">
        <f t="shared" si="143"/>
        <v>14.584639970861645</v>
      </c>
    </row>
    <row r="197" spans="1:70" x14ac:dyDescent="0.25">
      <c r="A197" s="45">
        <v>608</v>
      </c>
      <c r="B197" s="9" t="s">
        <v>195</v>
      </c>
      <c r="C197" s="10">
        <v>1943</v>
      </c>
      <c r="D197" s="10">
        <v>2612432.7599999998</v>
      </c>
      <c r="E197" s="10">
        <v>514357.56753387448</v>
      </c>
      <c r="F197" s="29">
        <v>3126790.3275338742</v>
      </c>
      <c r="G197" s="35">
        <v>1422.47</v>
      </c>
      <c r="H197" s="12">
        <v>2763859.21</v>
      </c>
      <c r="I197" s="33">
        <v>362931.11753387423</v>
      </c>
      <c r="J197" s="10">
        <v>62128.532691993139</v>
      </c>
      <c r="K197" s="16">
        <v>-368552.7325250826</v>
      </c>
      <c r="L197" s="29">
        <v>56506.917700784805</v>
      </c>
      <c r="M197" s="16">
        <v>1006889.3311280058</v>
      </c>
      <c r="N197" s="31">
        <v>1063396.2488287906</v>
      </c>
      <c r="O197" s="30">
        <v>275303.81752427155</v>
      </c>
      <c r="P197" s="34">
        <v>1338700.0663530622</v>
      </c>
      <c r="Q197" s="16"/>
      <c r="R197" s="10">
        <v>1943</v>
      </c>
      <c r="S197" s="10">
        <v>2716962.4800000004</v>
      </c>
      <c r="T197" s="10">
        <v>530387.92902767775</v>
      </c>
      <c r="U197" s="29">
        <v>3247350.409027678</v>
      </c>
      <c r="V197" s="35">
        <v>1467.53</v>
      </c>
      <c r="W197" s="12">
        <v>2851410.79</v>
      </c>
      <c r="X197" s="33">
        <v>395939.61902767792</v>
      </c>
      <c r="Y197" s="10">
        <v>62318.769267321288</v>
      </c>
      <c r="Z197" s="16">
        <v>-372699.21252508264</v>
      </c>
      <c r="AA197" s="29">
        <v>85559.175769916561</v>
      </c>
      <c r="AB197" s="16">
        <v>1008361.5996865766</v>
      </c>
      <c r="AC197" s="31">
        <v>1093920.7754564933</v>
      </c>
      <c r="AD197" s="30">
        <v>270316.66678436205</v>
      </c>
      <c r="AE197" s="34">
        <v>1364237.4422408552</v>
      </c>
      <c r="AG197" s="25">
        <f t="shared" si="108"/>
        <v>1344.5356459083889</v>
      </c>
      <c r="AH197" s="25">
        <f t="shared" si="109"/>
        <v>264.72340068650254</v>
      </c>
      <c r="AI197" s="25">
        <f t="shared" si="110"/>
        <v>1609.2590465948915</v>
      </c>
      <c r="AJ197" s="100">
        <f t="shared" si="111"/>
        <v>1422.47</v>
      </c>
      <c r="AK197" s="25">
        <f t="shared" si="112"/>
        <v>186.78904659489152</v>
      </c>
      <c r="AL197" s="25">
        <f t="shared" si="113"/>
        <v>31.975570093666054</v>
      </c>
      <c r="AM197" s="25">
        <f t="shared" si="114"/>
        <v>-189.68231215907494</v>
      </c>
      <c r="AN197" s="25">
        <f t="shared" si="115"/>
        <v>29.082304529482659</v>
      </c>
      <c r="AO197" s="25">
        <f t="shared" si="116"/>
        <v>518.21375765723405</v>
      </c>
      <c r="AP197" s="98">
        <f t="shared" si="117"/>
        <v>547.29606218671677</v>
      </c>
      <c r="AQ197" s="25">
        <f t="shared" si="118"/>
        <v>141.69007592602756</v>
      </c>
      <c r="AR197" s="98">
        <f t="shared" si="119"/>
        <v>688.98613811274424</v>
      </c>
      <c r="AS197" s="98"/>
      <c r="AT197" s="25">
        <f t="shared" si="120"/>
        <v>1398.3337519300053</v>
      </c>
      <c r="AU197" s="25">
        <f t="shared" si="121"/>
        <v>272.97371540281921</v>
      </c>
      <c r="AV197" s="25">
        <f t="shared" si="122"/>
        <v>1671.3074673328244</v>
      </c>
      <c r="AW197" s="100">
        <f t="shared" si="123"/>
        <v>1467.53</v>
      </c>
      <c r="AX197" s="25">
        <f t="shared" si="124"/>
        <v>203.77746733282447</v>
      </c>
      <c r="AY197" s="25">
        <f t="shared" si="125"/>
        <v>32.073478778858103</v>
      </c>
      <c r="AZ197" s="25">
        <f t="shared" si="126"/>
        <v>-191.81637288990356</v>
      </c>
      <c r="BA197" s="25">
        <f t="shared" si="127"/>
        <v>44.034573221778984</v>
      </c>
      <c r="BB197" s="25">
        <f t="shared" si="128"/>
        <v>518.971487229324</v>
      </c>
      <c r="BC197" s="98">
        <f t="shared" si="129"/>
        <v>563.00606045110305</v>
      </c>
      <c r="BD197" s="25">
        <f t="shared" si="130"/>
        <v>139.12334883394857</v>
      </c>
      <c r="BE197" s="98">
        <f t="shared" si="131"/>
        <v>702.12940928505157</v>
      </c>
      <c r="BF197" s="25"/>
      <c r="BG197" s="25">
        <f t="shared" si="132"/>
        <v>53.798106021616377</v>
      </c>
      <c r="BH197" s="25">
        <f t="shared" si="133"/>
        <v>8.2503147163166659</v>
      </c>
      <c r="BI197" s="25">
        <f t="shared" si="134"/>
        <v>62.048420737932929</v>
      </c>
      <c r="BJ197" s="25">
        <f t="shared" si="135"/>
        <v>45.059999999999945</v>
      </c>
      <c r="BK197" s="25">
        <f t="shared" si="136"/>
        <v>16.988420737932955</v>
      </c>
      <c r="BL197" s="25">
        <f t="shared" si="137"/>
        <v>9.7908685192049205E-2</v>
      </c>
      <c r="BM197" s="25">
        <f t="shared" si="138"/>
        <v>-2.1340607308286224</v>
      </c>
      <c r="BN197" s="25">
        <f t="shared" si="139"/>
        <v>14.952268692296325</v>
      </c>
      <c r="BO197" s="25">
        <f t="shared" si="140"/>
        <v>0.75772957208994285</v>
      </c>
      <c r="BP197" s="98">
        <f t="shared" si="141"/>
        <v>15.709998264386286</v>
      </c>
      <c r="BQ197" s="25">
        <f t="shared" si="142"/>
        <v>-2.5667270920789917</v>
      </c>
      <c r="BR197" s="97">
        <f t="shared" si="143"/>
        <v>13.143271172307323</v>
      </c>
    </row>
    <row r="198" spans="1:70" x14ac:dyDescent="0.25">
      <c r="A198" s="45">
        <v>609</v>
      </c>
      <c r="B198" s="9" t="s">
        <v>196</v>
      </c>
      <c r="C198" s="10">
        <v>83106</v>
      </c>
      <c r="D198" s="10">
        <v>112972872.02</v>
      </c>
      <c r="E198" s="10">
        <v>22417980.191054534</v>
      </c>
      <c r="F198" s="29">
        <v>135390852.21105453</v>
      </c>
      <c r="G198" s="35">
        <v>1422.47</v>
      </c>
      <c r="H198" s="12">
        <v>118215791.82000001</v>
      </c>
      <c r="I198" s="33">
        <v>17175060.391054526</v>
      </c>
      <c r="J198" s="10">
        <v>2851043.010408184</v>
      </c>
      <c r="K198" s="16">
        <v>-24461044.037746113</v>
      </c>
      <c r="L198" s="29">
        <v>-4434940.6362834014</v>
      </c>
      <c r="M198" s="16">
        <v>21560428.374902017</v>
      </c>
      <c r="N198" s="31">
        <v>17125487.738618616</v>
      </c>
      <c r="O198" s="30">
        <v>8302878.5981981605</v>
      </c>
      <c r="P198" s="34">
        <v>25428366.336816777</v>
      </c>
      <c r="Q198" s="16"/>
      <c r="R198" s="10">
        <v>83106</v>
      </c>
      <c r="S198" s="10">
        <v>117444609.11000001</v>
      </c>
      <c r="T198" s="10">
        <v>23040912.643973317</v>
      </c>
      <c r="U198" s="29">
        <v>140485521.75397334</v>
      </c>
      <c r="V198" s="35">
        <v>1467.53</v>
      </c>
      <c r="W198" s="12">
        <v>121960548.17999999</v>
      </c>
      <c r="X198" s="33">
        <v>18524973.573973343</v>
      </c>
      <c r="Y198" s="10">
        <v>2859861.4675419861</v>
      </c>
      <c r="Z198" s="16">
        <v>-24637275.422746111</v>
      </c>
      <c r="AA198" s="29">
        <v>-3252440.3812307827</v>
      </c>
      <c r="AB198" s="16">
        <v>21553381.378279276</v>
      </c>
      <c r="AC198" s="31">
        <v>18300940.997048493</v>
      </c>
      <c r="AD198" s="30">
        <v>8219591.2552988641</v>
      </c>
      <c r="AE198" s="34">
        <v>26520532.252347358</v>
      </c>
      <c r="AG198" s="25">
        <f t="shared" si="108"/>
        <v>1359.3828606839459</v>
      </c>
      <c r="AH198" s="25">
        <f t="shared" si="109"/>
        <v>269.75164477961317</v>
      </c>
      <c r="AI198" s="25">
        <f t="shared" si="110"/>
        <v>1629.134505463559</v>
      </c>
      <c r="AJ198" s="100">
        <f t="shared" si="111"/>
        <v>1422.47</v>
      </c>
      <c r="AK198" s="25">
        <f t="shared" si="112"/>
        <v>206.6645054635589</v>
      </c>
      <c r="AL198" s="25">
        <f t="shared" si="113"/>
        <v>34.306103174357858</v>
      </c>
      <c r="AM198" s="25">
        <f t="shared" si="114"/>
        <v>-294.3354756304733</v>
      </c>
      <c r="AN198" s="25">
        <f t="shared" si="115"/>
        <v>-53.364866992556514</v>
      </c>
      <c r="AO198" s="25">
        <f t="shared" si="116"/>
        <v>259.43287337739775</v>
      </c>
      <c r="AP198" s="98">
        <f t="shared" si="117"/>
        <v>206.06800638484123</v>
      </c>
      <c r="AQ198" s="25">
        <f t="shared" si="118"/>
        <v>99.907089719131719</v>
      </c>
      <c r="AR198" s="98">
        <f t="shared" si="119"/>
        <v>305.97509610397293</v>
      </c>
      <c r="AS198" s="98"/>
      <c r="AT198" s="25">
        <f t="shared" si="120"/>
        <v>1413.1904929848629</v>
      </c>
      <c r="AU198" s="25">
        <f t="shared" si="121"/>
        <v>277.24728231383193</v>
      </c>
      <c r="AV198" s="25">
        <f t="shared" si="122"/>
        <v>1690.4377752986948</v>
      </c>
      <c r="AW198" s="100">
        <f t="shared" si="123"/>
        <v>1467.53</v>
      </c>
      <c r="AX198" s="25">
        <f t="shared" si="124"/>
        <v>222.90777529869496</v>
      </c>
      <c r="AY198" s="25">
        <f t="shared" si="125"/>
        <v>34.412214130652252</v>
      </c>
      <c r="AZ198" s="25">
        <f t="shared" si="126"/>
        <v>-296.45603714227747</v>
      </c>
      <c r="BA198" s="25">
        <f t="shared" si="127"/>
        <v>-39.136047712930264</v>
      </c>
      <c r="BB198" s="25">
        <f t="shared" si="128"/>
        <v>259.3480780963983</v>
      </c>
      <c r="BC198" s="98">
        <f t="shared" si="129"/>
        <v>220.21203038346803</v>
      </c>
      <c r="BD198" s="25">
        <f t="shared" si="130"/>
        <v>98.904907651660096</v>
      </c>
      <c r="BE198" s="98">
        <f t="shared" si="131"/>
        <v>319.1169380351281</v>
      </c>
      <c r="BF198" s="25"/>
      <c r="BG198" s="25">
        <f t="shared" si="132"/>
        <v>53.807632300917021</v>
      </c>
      <c r="BH198" s="25">
        <f t="shared" si="133"/>
        <v>7.4956375342187584</v>
      </c>
      <c r="BI198" s="25">
        <f t="shared" si="134"/>
        <v>61.303269835135779</v>
      </c>
      <c r="BJ198" s="25">
        <f t="shared" si="135"/>
        <v>45.059999999999945</v>
      </c>
      <c r="BK198" s="25">
        <f t="shared" si="136"/>
        <v>16.243269835136061</v>
      </c>
      <c r="BL198" s="25">
        <f t="shared" si="137"/>
        <v>0.10611095629439404</v>
      </c>
      <c r="BM198" s="25">
        <f t="shared" si="138"/>
        <v>-2.1205615118041692</v>
      </c>
      <c r="BN198" s="25">
        <f t="shared" si="139"/>
        <v>14.228819279626251</v>
      </c>
      <c r="BO198" s="25">
        <f t="shared" si="140"/>
        <v>-8.47952809994581E-2</v>
      </c>
      <c r="BP198" s="98">
        <f t="shared" si="141"/>
        <v>14.144023998626807</v>
      </c>
      <c r="BQ198" s="25">
        <f t="shared" si="142"/>
        <v>-1.0021820674716224</v>
      </c>
      <c r="BR198" s="97">
        <f t="shared" si="143"/>
        <v>13.14184193115517</v>
      </c>
    </row>
    <row r="199" spans="1:70" x14ac:dyDescent="0.25">
      <c r="A199" s="45">
        <v>611</v>
      </c>
      <c r="B199" s="9" t="s">
        <v>197</v>
      </c>
      <c r="C199" s="10">
        <v>4973</v>
      </c>
      <c r="D199" s="10">
        <v>8987504.5500000007</v>
      </c>
      <c r="E199" s="10">
        <v>969678.5358691772</v>
      </c>
      <c r="F199" s="29">
        <v>9957183.0858691782</v>
      </c>
      <c r="G199" s="35">
        <v>1422.47</v>
      </c>
      <c r="H199" s="12">
        <v>7073943.3100000005</v>
      </c>
      <c r="I199" s="33">
        <v>2883239.7758691777</v>
      </c>
      <c r="J199" s="10">
        <v>115935.4257163391</v>
      </c>
      <c r="K199" s="16">
        <v>163928.84206186401</v>
      </c>
      <c r="L199" s="29">
        <v>3163104.043647381</v>
      </c>
      <c r="M199" s="16">
        <v>1131113.6802843525</v>
      </c>
      <c r="N199" s="31">
        <v>4294217.7239317335</v>
      </c>
      <c r="O199" s="30">
        <v>399029.7061257516</v>
      </c>
      <c r="P199" s="34">
        <v>4693247.4300574847</v>
      </c>
      <c r="Q199" s="16"/>
      <c r="R199" s="10">
        <v>4973</v>
      </c>
      <c r="S199" s="10">
        <v>9346775.0100000016</v>
      </c>
      <c r="T199" s="10">
        <v>998080.97099263116</v>
      </c>
      <c r="U199" s="29">
        <v>10344855.980992632</v>
      </c>
      <c r="V199" s="35">
        <v>1467.53</v>
      </c>
      <c r="W199" s="12">
        <v>7298026.6899999995</v>
      </c>
      <c r="X199" s="33">
        <v>3046829.2909926325</v>
      </c>
      <c r="Y199" s="10">
        <v>116298.20154970483</v>
      </c>
      <c r="Z199" s="16">
        <v>153357.987061864</v>
      </c>
      <c r="AA199" s="29">
        <v>3316485.4796042014</v>
      </c>
      <c r="AB199" s="16">
        <v>1135958.946227981</v>
      </c>
      <c r="AC199" s="31">
        <v>4452444.4258321822</v>
      </c>
      <c r="AD199" s="30">
        <v>403130.38872635458</v>
      </c>
      <c r="AE199" s="34">
        <v>4855574.8145585367</v>
      </c>
      <c r="AG199" s="25">
        <f t="shared" si="108"/>
        <v>1807.2601146189425</v>
      </c>
      <c r="AH199" s="25">
        <f t="shared" si="109"/>
        <v>194.98864586148747</v>
      </c>
      <c r="AI199" s="25">
        <f t="shared" si="110"/>
        <v>2002.2487604804301</v>
      </c>
      <c r="AJ199" s="100">
        <f t="shared" si="111"/>
        <v>1422.47</v>
      </c>
      <c r="AK199" s="25">
        <f t="shared" si="112"/>
        <v>579.77876048042981</v>
      </c>
      <c r="AL199" s="25">
        <f t="shared" si="113"/>
        <v>23.312975209398573</v>
      </c>
      <c r="AM199" s="25">
        <f t="shared" si="114"/>
        <v>32.963772785414037</v>
      </c>
      <c r="AN199" s="25">
        <f t="shared" si="115"/>
        <v>636.0555084752425</v>
      </c>
      <c r="AO199" s="25">
        <f t="shared" si="116"/>
        <v>227.45097130190078</v>
      </c>
      <c r="AP199" s="98">
        <f t="shared" si="117"/>
        <v>863.50647977714323</v>
      </c>
      <c r="AQ199" s="25">
        <f t="shared" si="118"/>
        <v>80.239233083802858</v>
      </c>
      <c r="AR199" s="98">
        <f t="shared" si="119"/>
        <v>943.74571286094601</v>
      </c>
      <c r="AS199" s="98"/>
      <c r="AT199" s="25">
        <f t="shared" si="120"/>
        <v>1879.5043253569277</v>
      </c>
      <c r="AU199" s="25">
        <f t="shared" si="121"/>
        <v>200.69997405844182</v>
      </c>
      <c r="AV199" s="25">
        <f t="shared" si="122"/>
        <v>2080.2042994153694</v>
      </c>
      <c r="AW199" s="100">
        <f t="shared" si="123"/>
        <v>1467.53</v>
      </c>
      <c r="AX199" s="25">
        <f t="shared" si="124"/>
        <v>612.67429941536955</v>
      </c>
      <c r="AY199" s="25">
        <f t="shared" si="125"/>
        <v>23.385924301167268</v>
      </c>
      <c r="AZ199" s="25">
        <f t="shared" si="126"/>
        <v>30.838123278074402</v>
      </c>
      <c r="BA199" s="25">
        <f t="shared" si="127"/>
        <v>666.89834699461119</v>
      </c>
      <c r="BB199" s="25">
        <f t="shared" si="128"/>
        <v>228.42528578885603</v>
      </c>
      <c r="BC199" s="98">
        <f t="shared" si="129"/>
        <v>895.32363278346713</v>
      </c>
      <c r="BD199" s="25">
        <f t="shared" si="130"/>
        <v>81.063822386156161</v>
      </c>
      <c r="BE199" s="98">
        <f t="shared" si="131"/>
        <v>976.38745516962331</v>
      </c>
      <c r="BF199" s="25"/>
      <c r="BG199" s="25">
        <f t="shared" si="132"/>
        <v>72.244210737985213</v>
      </c>
      <c r="BH199" s="25">
        <f t="shared" si="133"/>
        <v>5.711328196954355</v>
      </c>
      <c r="BI199" s="25">
        <f t="shared" si="134"/>
        <v>77.955538934939341</v>
      </c>
      <c r="BJ199" s="25">
        <f t="shared" si="135"/>
        <v>45.059999999999945</v>
      </c>
      <c r="BK199" s="25">
        <f t="shared" si="136"/>
        <v>32.895538934939736</v>
      </c>
      <c r="BL199" s="25">
        <f t="shared" si="137"/>
        <v>7.294909176869524E-2</v>
      </c>
      <c r="BM199" s="25">
        <f t="shared" si="138"/>
        <v>-2.1256495073396344</v>
      </c>
      <c r="BN199" s="25">
        <f t="shared" si="139"/>
        <v>30.842838519368684</v>
      </c>
      <c r="BO199" s="25">
        <f t="shared" si="140"/>
        <v>0.97431448695525091</v>
      </c>
      <c r="BP199" s="98">
        <f t="shared" si="141"/>
        <v>31.817153006323906</v>
      </c>
      <c r="BQ199" s="25">
        <f t="shared" si="142"/>
        <v>0.82458930235330286</v>
      </c>
      <c r="BR199" s="97">
        <f t="shared" si="143"/>
        <v>32.641742308677294</v>
      </c>
    </row>
    <row r="200" spans="1:70" x14ac:dyDescent="0.25">
      <c r="A200" s="45">
        <v>614</v>
      </c>
      <c r="B200" s="9" t="s">
        <v>198</v>
      </c>
      <c r="C200" s="10">
        <v>2923</v>
      </c>
      <c r="D200" s="10">
        <v>2450058.16</v>
      </c>
      <c r="E200" s="10">
        <v>2964399.4036786812</v>
      </c>
      <c r="F200" s="29">
        <v>5414457.5636786819</v>
      </c>
      <c r="G200" s="35">
        <v>1422.47</v>
      </c>
      <c r="H200" s="12">
        <v>4157879.81</v>
      </c>
      <c r="I200" s="33">
        <v>1256577.7536786818</v>
      </c>
      <c r="J200" s="10">
        <v>1112941.8187624111</v>
      </c>
      <c r="K200" s="16">
        <v>-1109306.8460823584</v>
      </c>
      <c r="L200" s="29">
        <v>1260212.7263587343</v>
      </c>
      <c r="M200" s="16">
        <v>1469944.0738123546</v>
      </c>
      <c r="N200" s="31">
        <v>2730156.8001710889</v>
      </c>
      <c r="O200" s="30">
        <v>604003.98509200918</v>
      </c>
      <c r="P200" s="34">
        <v>3334160.7852630978</v>
      </c>
      <c r="Q200" s="16"/>
      <c r="R200" s="10">
        <v>2923</v>
      </c>
      <c r="S200" s="10">
        <v>2546376.56</v>
      </c>
      <c r="T200" s="10">
        <v>3065047.1437727269</v>
      </c>
      <c r="U200" s="29">
        <v>5611423.7037727274</v>
      </c>
      <c r="V200" s="35">
        <v>1467.53</v>
      </c>
      <c r="W200" s="12">
        <v>4289590.1899999995</v>
      </c>
      <c r="X200" s="33">
        <v>1321833.5137727279</v>
      </c>
      <c r="Y200" s="10">
        <v>1116233.0990125586</v>
      </c>
      <c r="Z200" s="16">
        <v>-1115536.9310823586</v>
      </c>
      <c r="AA200" s="29">
        <v>1322529.6817029277</v>
      </c>
      <c r="AB200" s="16">
        <v>1469197.7321997043</v>
      </c>
      <c r="AC200" s="31">
        <v>2791727.413902632</v>
      </c>
      <c r="AD200" s="30">
        <v>590088.80857141607</v>
      </c>
      <c r="AE200" s="34">
        <v>3381816.2224740479</v>
      </c>
      <c r="AG200" s="25">
        <f t="shared" si="108"/>
        <v>838.19984946972295</v>
      </c>
      <c r="AH200" s="25">
        <f t="shared" si="109"/>
        <v>1014.1633266091965</v>
      </c>
      <c r="AI200" s="25">
        <f t="shared" si="110"/>
        <v>1852.3631760789197</v>
      </c>
      <c r="AJ200" s="100">
        <f t="shared" si="111"/>
        <v>1422.47</v>
      </c>
      <c r="AK200" s="25">
        <f t="shared" si="112"/>
        <v>429.89317607891951</v>
      </c>
      <c r="AL200" s="25">
        <f t="shared" si="113"/>
        <v>380.75327361013041</v>
      </c>
      <c r="AM200" s="25">
        <f t="shared" si="114"/>
        <v>-379.50969759916467</v>
      </c>
      <c r="AN200" s="25">
        <f t="shared" si="115"/>
        <v>431.13675208988514</v>
      </c>
      <c r="AO200" s="25">
        <f t="shared" si="116"/>
        <v>502.88883811575596</v>
      </c>
      <c r="AP200" s="98">
        <f t="shared" si="117"/>
        <v>934.02559020564104</v>
      </c>
      <c r="AQ200" s="25">
        <f t="shared" si="118"/>
        <v>206.63838012042737</v>
      </c>
      <c r="AR200" s="98">
        <f t="shared" si="119"/>
        <v>1140.6639703260685</v>
      </c>
      <c r="AS200" s="98"/>
      <c r="AT200" s="25">
        <f t="shared" si="120"/>
        <v>871.15174820390007</v>
      </c>
      <c r="AU200" s="25">
        <f t="shared" si="121"/>
        <v>1048.5963543526263</v>
      </c>
      <c r="AV200" s="25">
        <f t="shared" si="122"/>
        <v>1919.7481025565266</v>
      </c>
      <c r="AW200" s="100">
        <f t="shared" si="123"/>
        <v>1467.5299999999997</v>
      </c>
      <c r="AX200" s="25">
        <f t="shared" si="124"/>
        <v>452.21810255652684</v>
      </c>
      <c r="AY200" s="25">
        <f t="shared" si="125"/>
        <v>381.87926753765259</v>
      </c>
      <c r="AZ200" s="25">
        <f t="shared" si="126"/>
        <v>-381.64109855708472</v>
      </c>
      <c r="BA200" s="25">
        <f t="shared" si="127"/>
        <v>452.45627153709466</v>
      </c>
      <c r="BB200" s="25">
        <f t="shared" si="128"/>
        <v>502.63350400263573</v>
      </c>
      <c r="BC200" s="98">
        <f t="shared" si="129"/>
        <v>955.08977553973045</v>
      </c>
      <c r="BD200" s="25">
        <f t="shared" si="130"/>
        <v>201.87779971652961</v>
      </c>
      <c r="BE200" s="98">
        <f t="shared" si="131"/>
        <v>1156.96757525626</v>
      </c>
      <c r="BF200" s="25"/>
      <c r="BG200" s="25">
        <f t="shared" si="132"/>
        <v>32.951898734177121</v>
      </c>
      <c r="BH200" s="25">
        <f t="shared" si="133"/>
        <v>34.433027743429875</v>
      </c>
      <c r="BI200" s="25">
        <f t="shared" si="134"/>
        <v>67.384926477606996</v>
      </c>
      <c r="BJ200" s="25">
        <f t="shared" si="135"/>
        <v>45.059999999999718</v>
      </c>
      <c r="BK200" s="25">
        <f t="shared" si="136"/>
        <v>22.324926477607335</v>
      </c>
      <c r="BL200" s="25">
        <f t="shared" si="137"/>
        <v>1.1259939275221882</v>
      </c>
      <c r="BM200" s="25">
        <f t="shared" si="138"/>
        <v>-2.1314009579200501</v>
      </c>
      <c r="BN200" s="25">
        <f t="shared" si="139"/>
        <v>21.31951944720953</v>
      </c>
      <c r="BO200" s="25">
        <f t="shared" si="140"/>
        <v>-0.25533411312022736</v>
      </c>
      <c r="BP200" s="98">
        <f t="shared" si="141"/>
        <v>21.064185334089416</v>
      </c>
      <c r="BQ200" s="25">
        <f t="shared" si="142"/>
        <v>-4.7605804038977624</v>
      </c>
      <c r="BR200" s="97">
        <f t="shared" si="143"/>
        <v>16.303604930191568</v>
      </c>
    </row>
    <row r="201" spans="1:70" x14ac:dyDescent="0.25">
      <c r="A201" s="45">
        <v>615</v>
      </c>
      <c r="B201" s="9" t="s">
        <v>199</v>
      </c>
      <c r="C201" s="10">
        <v>7479</v>
      </c>
      <c r="D201" s="10">
        <v>11114326.98</v>
      </c>
      <c r="E201" s="10">
        <v>6141420.9541256251</v>
      </c>
      <c r="F201" s="29">
        <v>17255747.934125625</v>
      </c>
      <c r="G201" s="35">
        <v>1422.47</v>
      </c>
      <c r="H201" s="12">
        <v>10638653.130000001</v>
      </c>
      <c r="I201" s="33">
        <v>6617094.8041256238</v>
      </c>
      <c r="J201" s="10">
        <v>2427655.2513666032</v>
      </c>
      <c r="K201" s="16">
        <v>1975816.9796819929</v>
      </c>
      <c r="L201" s="29">
        <v>11020567.035174219</v>
      </c>
      <c r="M201" s="16">
        <v>3977799.7576365513</v>
      </c>
      <c r="N201" s="31">
        <v>14998366.79281077</v>
      </c>
      <c r="O201" s="30">
        <v>1112623.2746747392</v>
      </c>
      <c r="P201" s="34">
        <v>16110990.067485509</v>
      </c>
      <c r="Q201" s="16"/>
      <c r="R201" s="10">
        <v>7479</v>
      </c>
      <c r="S201" s="10">
        <v>11562046.600000001</v>
      </c>
      <c r="T201" s="10">
        <v>6345518.877490242</v>
      </c>
      <c r="U201" s="29">
        <v>17907565.477490243</v>
      </c>
      <c r="V201" s="35">
        <v>1467.53</v>
      </c>
      <c r="W201" s="12">
        <v>10975656.869999999</v>
      </c>
      <c r="X201" s="33">
        <v>6931908.6074902434</v>
      </c>
      <c r="Y201" s="10">
        <v>2434831.3225730043</v>
      </c>
      <c r="Z201" s="16">
        <v>1959893.0046819926</v>
      </c>
      <c r="AA201" s="29">
        <v>11326632.934745241</v>
      </c>
      <c r="AB201" s="16">
        <v>3978024.3618706418</v>
      </c>
      <c r="AC201" s="31">
        <v>15304657.296615884</v>
      </c>
      <c r="AD201" s="30">
        <v>1094539.235750501</v>
      </c>
      <c r="AE201" s="34">
        <v>16399196.532366384</v>
      </c>
      <c r="AG201" s="25">
        <f t="shared" si="108"/>
        <v>1486.0712635379061</v>
      </c>
      <c r="AH201" s="25">
        <f t="shared" si="109"/>
        <v>821.15536223099684</v>
      </c>
      <c r="AI201" s="25">
        <f t="shared" si="110"/>
        <v>2307.226625768903</v>
      </c>
      <c r="AJ201" s="100">
        <f t="shared" si="111"/>
        <v>1422.47</v>
      </c>
      <c r="AK201" s="25">
        <f t="shared" si="112"/>
        <v>884.75662576890272</v>
      </c>
      <c r="AL201" s="25">
        <f t="shared" si="113"/>
        <v>324.59623631054995</v>
      </c>
      <c r="AM201" s="25">
        <f t="shared" si="114"/>
        <v>264.18197348335246</v>
      </c>
      <c r="AN201" s="25">
        <f t="shared" si="115"/>
        <v>1473.534835562805</v>
      </c>
      <c r="AO201" s="25">
        <f t="shared" si="116"/>
        <v>531.86251606318376</v>
      </c>
      <c r="AP201" s="98">
        <f t="shared" si="117"/>
        <v>2005.3973516259887</v>
      </c>
      <c r="AQ201" s="25">
        <f t="shared" si="118"/>
        <v>148.76631564042509</v>
      </c>
      <c r="AR201" s="98">
        <f t="shared" si="119"/>
        <v>2154.163667266414</v>
      </c>
      <c r="AS201" s="98"/>
      <c r="AT201" s="25">
        <f t="shared" si="120"/>
        <v>1545.9348308597407</v>
      </c>
      <c r="AU201" s="25">
        <f t="shared" si="121"/>
        <v>848.44482918708945</v>
      </c>
      <c r="AV201" s="25">
        <f t="shared" si="122"/>
        <v>2394.3796600468299</v>
      </c>
      <c r="AW201" s="100">
        <f t="shared" si="123"/>
        <v>1467.53</v>
      </c>
      <c r="AX201" s="25">
        <f t="shared" si="124"/>
        <v>926.84966004683019</v>
      </c>
      <c r="AY201" s="25">
        <f t="shared" si="125"/>
        <v>325.5557323937698</v>
      </c>
      <c r="AZ201" s="25">
        <f t="shared" si="126"/>
        <v>262.05281517341791</v>
      </c>
      <c r="BA201" s="25">
        <f t="shared" si="127"/>
        <v>1514.458207614018</v>
      </c>
      <c r="BB201" s="25">
        <f t="shared" si="128"/>
        <v>531.89254738208876</v>
      </c>
      <c r="BC201" s="98">
        <f t="shared" si="129"/>
        <v>2046.3507549961068</v>
      </c>
      <c r="BD201" s="25">
        <f t="shared" si="130"/>
        <v>146.34834011906685</v>
      </c>
      <c r="BE201" s="98">
        <f t="shared" si="131"/>
        <v>2192.6990951151738</v>
      </c>
      <c r="BF201" s="25"/>
      <c r="BG201" s="25">
        <f t="shared" si="132"/>
        <v>59.86356732183458</v>
      </c>
      <c r="BH201" s="25">
        <f t="shared" si="133"/>
        <v>27.28946695609261</v>
      </c>
      <c r="BI201" s="25">
        <f t="shared" si="134"/>
        <v>87.153034277926963</v>
      </c>
      <c r="BJ201" s="25">
        <f t="shared" si="135"/>
        <v>45.059999999999945</v>
      </c>
      <c r="BK201" s="25">
        <f t="shared" si="136"/>
        <v>42.093034277927472</v>
      </c>
      <c r="BL201" s="25">
        <f t="shared" si="137"/>
        <v>0.9594960832198467</v>
      </c>
      <c r="BM201" s="25">
        <f t="shared" si="138"/>
        <v>-2.129158309934553</v>
      </c>
      <c r="BN201" s="25">
        <f t="shared" si="139"/>
        <v>40.923372051212937</v>
      </c>
      <c r="BO201" s="25">
        <f t="shared" si="140"/>
        <v>3.0031318905002991E-2</v>
      </c>
      <c r="BP201" s="98">
        <f t="shared" si="141"/>
        <v>40.953403370118167</v>
      </c>
      <c r="BQ201" s="25">
        <f t="shared" si="142"/>
        <v>-2.4179755213582439</v>
      </c>
      <c r="BR201" s="97">
        <f t="shared" si="143"/>
        <v>38.535427848759809</v>
      </c>
    </row>
    <row r="202" spans="1:70" x14ac:dyDescent="0.25">
      <c r="A202" s="45">
        <v>616</v>
      </c>
      <c r="B202" s="9" t="s">
        <v>200</v>
      </c>
      <c r="C202" s="10">
        <v>1781</v>
      </c>
      <c r="D202" s="10">
        <v>2566459.8199999998</v>
      </c>
      <c r="E202" s="10">
        <v>431993.35290090705</v>
      </c>
      <c r="F202" s="29">
        <v>2998453.1729009068</v>
      </c>
      <c r="G202" s="35">
        <v>1422.47</v>
      </c>
      <c r="H202" s="12">
        <v>2533419.0699999998</v>
      </c>
      <c r="I202" s="33">
        <v>465034.10290090693</v>
      </c>
      <c r="J202" s="10">
        <v>46209.189749446683</v>
      </c>
      <c r="K202" s="16">
        <v>-447267.31180563621</v>
      </c>
      <c r="L202" s="29">
        <v>63975.980844717415</v>
      </c>
      <c r="M202" s="16">
        <v>823345.94266835332</v>
      </c>
      <c r="N202" s="31">
        <v>887321.92351307068</v>
      </c>
      <c r="O202" s="30">
        <v>253592.95207585779</v>
      </c>
      <c r="P202" s="34">
        <v>1140914.8755889283</v>
      </c>
      <c r="Q202" s="16"/>
      <c r="R202" s="10">
        <v>1781</v>
      </c>
      <c r="S202" s="10">
        <v>2669442.9499999997</v>
      </c>
      <c r="T202" s="10">
        <v>444858.43181840214</v>
      </c>
      <c r="U202" s="29">
        <v>3114301.3818184016</v>
      </c>
      <c r="V202" s="35">
        <v>1467.53</v>
      </c>
      <c r="W202" s="12">
        <v>2613670.9300000002</v>
      </c>
      <c r="X202" s="33">
        <v>500630.45181840146</v>
      </c>
      <c r="Y202" s="10">
        <v>46353.063694712066</v>
      </c>
      <c r="Z202" s="16">
        <v>-451055.99680563627</v>
      </c>
      <c r="AA202" s="29">
        <v>95927.518707477197</v>
      </c>
      <c r="AB202" s="16">
        <v>823839.15366501443</v>
      </c>
      <c r="AC202" s="31">
        <v>919766.67237249156</v>
      </c>
      <c r="AD202" s="30">
        <v>250384.62498991238</v>
      </c>
      <c r="AE202" s="34">
        <v>1170151.2973624039</v>
      </c>
      <c r="AG202" s="25">
        <f t="shared" si="108"/>
        <v>1441.0217967434025</v>
      </c>
      <c r="AH202" s="25">
        <f t="shared" si="109"/>
        <v>242.55662712010502</v>
      </c>
      <c r="AI202" s="25">
        <f t="shared" si="110"/>
        <v>1683.5784238635074</v>
      </c>
      <c r="AJ202" s="100">
        <f t="shared" si="111"/>
        <v>1422.4699999999998</v>
      </c>
      <c r="AK202" s="25">
        <f t="shared" si="112"/>
        <v>261.10842386350754</v>
      </c>
      <c r="AL202" s="25">
        <f t="shared" si="113"/>
        <v>25.94564275656748</v>
      </c>
      <c r="AM202" s="25">
        <f t="shared" si="114"/>
        <v>-251.13268489929041</v>
      </c>
      <c r="AN202" s="25">
        <f t="shared" si="115"/>
        <v>35.921381720784623</v>
      </c>
      <c r="AO202" s="25">
        <f t="shared" si="116"/>
        <v>462.29418454146736</v>
      </c>
      <c r="AP202" s="98">
        <f t="shared" si="117"/>
        <v>498.21556626225191</v>
      </c>
      <c r="AQ202" s="25">
        <f t="shared" si="118"/>
        <v>142.387957369937</v>
      </c>
      <c r="AR202" s="98">
        <f t="shared" si="119"/>
        <v>640.60352363218885</v>
      </c>
      <c r="AS202" s="98"/>
      <c r="AT202" s="25">
        <f t="shared" si="120"/>
        <v>1498.8450028074114</v>
      </c>
      <c r="AU202" s="25">
        <f t="shared" si="121"/>
        <v>249.78014139157898</v>
      </c>
      <c r="AV202" s="25">
        <f t="shared" si="122"/>
        <v>1748.6251441989903</v>
      </c>
      <c r="AW202" s="100">
        <f t="shared" si="123"/>
        <v>1467.5300000000002</v>
      </c>
      <c r="AX202" s="25">
        <f t="shared" si="124"/>
        <v>281.09514419899017</v>
      </c>
      <c r="AY202" s="25">
        <f t="shared" si="125"/>
        <v>26.02642543217971</v>
      </c>
      <c r="AZ202" s="25">
        <f t="shared" si="126"/>
        <v>-253.25996451748247</v>
      </c>
      <c r="BA202" s="25">
        <f t="shared" si="127"/>
        <v>53.861605113687368</v>
      </c>
      <c r="BB202" s="25">
        <f t="shared" si="128"/>
        <v>462.57111379282111</v>
      </c>
      <c r="BC202" s="98">
        <f t="shared" si="129"/>
        <v>516.43271890650851</v>
      </c>
      <c r="BD202" s="25">
        <f t="shared" si="130"/>
        <v>140.58653845587443</v>
      </c>
      <c r="BE202" s="98">
        <f t="shared" si="131"/>
        <v>657.01925736238286</v>
      </c>
      <c r="BF202" s="25"/>
      <c r="BG202" s="25">
        <f t="shared" si="132"/>
        <v>57.8232060640089</v>
      </c>
      <c r="BH202" s="25">
        <f t="shared" si="133"/>
        <v>7.2235142714739595</v>
      </c>
      <c r="BI202" s="25">
        <f t="shared" si="134"/>
        <v>65.04672033548286</v>
      </c>
      <c r="BJ202" s="25">
        <f t="shared" si="135"/>
        <v>45.0600000000004</v>
      </c>
      <c r="BK202" s="25">
        <f t="shared" si="136"/>
        <v>19.98672033548263</v>
      </c>
      <c r="BL202" s="25">
        <f t="shared" si="137"/>
        <v>8.0782675612230292E-2</v>
      </c>
      <c r="BM202" s="25">
        <f t="shared" si="138"/>
        <v>-2.1272796181920626</v>
      </c>
      <c r="BN202" s="25">
        <f t="shared" si="139"/>
        <v>17.940223392902745</v>
      </c>
      <c r="BO202" s="25">
        <f t="shared" si="140"/>
        <v>0.27692925135374935</v>
      </c>
      <c r="BP202" s="98">
        <f t="shared" si="141"/>
        <v>18.217152644256601</v>
      </c>
      <c r="BQ202" s="25">
        <f t="shared" si="142"/>
        <v>-1.801418914062566</v>
      </c>
      <c r="BR202" s="97">
        <f t="shared" si="143"/>
        <v>16.415733730194006</v>
      </c>
    </row>
    <row r="203" spans="1:70" x14ac:dyDescent="0.25">
      <c r="A203" s="45">
        <v>619</v>
      </c>
      <c r="B203" s="9" t="s">
        <v>201</v>
      </c>
      <c r="C203" s="10">
        <v>2650</v>
      </c>
      <c r="D203" s="10">
        <v>3191816.4800000004</v>
      </c>
      <c r="E203" s="10">
        <v>731964.16721264657</v>
      </c>
      <c r="F203" s="29">
        <v>3923780.6472126469</v>
      </c>
      <c r="G203" s="35">
        <v>1422.47</v>
      </c>
      <c r="H203" s="12">
        <v>3769545.5</v>
      </c>
      <c r="I203" s="33">
        <v>154235.1472126469</v>
      </c>
      <c r="J203" s="10">
        <v>158093.69688644283</v>
      </c>
      <c r="K203" s="16">
        <v>982345.47467640159</v>
      </c>
      <c r="L203" s="29">
        <v>1294674.3187754913</v>
      </c>
      <c r="M203" s="16">
        <v>1666752.5873783091</v>
      </c>
      <c r="N203" s="31">
        <v>2961426.9061538004</v>
      </c>
      <c r="O203" s="30">
        <v>538352.62980728957</v>
      </c>
      <c r="P203" s="34">
        <v>3499779.5359610901</v>
      </c>
      <c r="Q203" s="16"/>
      <c r="R203" s="10">
        <v>2650</v>
      </c>
      <c r="S203" s="10">
        <v>3318956.6600000006</v>
      </c>
      <c r="T203" s="10">
        <v>754683.21545724187</v>
      </c>
      <c r="U203" s="29">
        <v>4073639.8754572426</v>
      </c>
      <c r="V203" s="35">
        <v>1467.53</v>
      </c>
      <c r="W203" s="12">
        <v>3888954.5</v>
      </c>
      <c r="X203" s="33">
        <v>184685.3754572426</v>
      </c>
      <c r="Y203" s="10">
        <v>158571.19119119312</v>
      </c>
      <c r="Z203" s="16">
        <v>976706.53467640153</v>
      </c>
      <c r="AA203" s="29">
        <v>1319963.1013248372</v>
      </c>
      <c r="AB203" s="16">
        <v>1666414.4503543386</v>
      </c>
      <c r="AC203" s="31">
        <v>2986377.5516791758</v>
      </c>
      <c r="AD203" s="30">
        <v>526811.84332158172</v>
      </c>
      <c r="AE203" s="34">
        <v>3513189.3950007576</v>
      </c>
      <c r="AG203" s="25">
        <f t="shared" ref="AG203:AG266" si="144">D203/$C203</f>
        <v>1204.459049056604</v>
      </c>
      <c r="AH203" s="25">
        <f t="shared" ref="AH203:AH266" si="145">E203/$C203</f>
        <v>276.21289328779113</v>
      </c>
      <c r="AI203" s="25">
        <f t="shared" ref="AI203:AI266" si="146">F203/$C203</f>
        <v>1480.6719423443951</v>
      </c>
      <c r="AJ203" s="100">
        <f t="shared" ref="AJ203:AJ266" si="147">H203/$C203</f>
        <v>1422.47</v>
      </c>
      <c r="AK203" s="25">
        <f t="shared" ref="AK203:AK266" si="148">I203/$C203</f>
        <v>58.201942344395057</v>
      </c>
      <c r="AL203" s="25">
        <f t="shared" ref="AL203:AL266" si="149">J203/$C203</f>
        <v>59.657998825072767</v>
      </c>
      <c r="AM203" s="25">
        <f t="shared" ref="AM203:AM266" si="150">K203/$C203</f>
        <v>370.69640553826474</v>
      </c>
      <c r="AN203" s="25">
        <f t="shared" ref="AN203:AN266" si="151">L203/$C203</f>
        <v>488.55634670773259</v>
      </c>
      <c r="AO203" s="25">
        <f t="shared" ref="AO203:AO266" si="152">M203/$C203</f>
        <v>628.96324052011664</v>
      </c>
      <c r="AP203" s="98">
        <f t="shared" ref="AP203:AP266" si="153">N203/$C203</f>
        <v>1117.5195872278491</v>
      </c>
      <c r="AQ203" s="25">
        <f t="shared" ref="AQ203:AQ266" si="154">O203/$C203</f>
        <v>203.15193577633568</v>
      </c>
      <c r="AR203" s="98">
        <f t="shared" ref="AR203:AR266" si="155">P203/$C203</f>
        <v>1320.671523004185</v>
      </c>
      <c r="AS203" s="98"/>
      <c r="AT203" s="25">
        <f t="shared" ref="AT203:AT266" si="156">S203/$C203</f>
        <v>1252.4364754716983</v>
      </c>
      <c r="AU203" s="25">
        <f t="shared" ref="AU203:AU266" si="157">T203/$C203</f>
        <v>284.78611904046863</v>
      </c>
      <c r="AV203" s="25">
        <f t="shared" ref="AV203:AV266" si="158">U203/$C203</f>
        <v>1537.222594512167</v>
      </c>
      <c r="AW203" s="100">
        <f t="shared" ref="AW203:AW266" si="159">W203/$C203</f>
        <v>1467.53</v>
      </c>
      <c r="AX203" s="25">
        <f t="shared" ref="AX203:AX266" si="160">X203/$C203</f>
        <v>69.69259451216702</v>
      </c>
      <c r="AY203" s="25">
        <f t="shared" ref="AY203:AY266" si="161">Y203/$C203</f>
        <v>59.838185355167219</v>
      </c>
      <c r="AZ203" s="25">
        <f t="shared" ref="AZ203:AZ266" si="162">Z203/$C203</f>
        <v>368.56850365147227</v>
      </c>
      <c r="BA203" s="25">
        <f t="shared" ref="BA203:BA266" si="163">AA203/$C203</f>
        <v>498.09928351880649</v>
      </c>
      <c r="BB203" s="25">
        <f t="shared" ref="BB203:BB266" si="164">AB203/$C203</f>
        <v>628.83564164314669</v>
      </c>
      <c r="BC203" s="98">
        <f t="shared" ref="BC203:BC266" si="165">AC203/$C203</f>
        <v>1126.9349251619531</v>
      </c>
      <c r="BD203" s="25">
        <f t="shared" ref="BD203:BD266" si="166">AD203/$C203</f>
        <v>198.79692200814404</v>
      </c>
      <c r="BE203" s="98">
        <f t="shared" ref="BE203:BE266" si="167">AE203/$C203</f>
        <v>1325.7318471700971</v>
      </c>
      <c r="BF203" s="25"/>
      <c r="BG203" s="25">
        <f t="shared" ref="BG203:BG266" si="168">AT203-AG203</f>
        <v>47.977426415094214</v>
      </c>
      <c r="BH203" s="25">
        <f t="shared" ref="BH203:BH266" si="169">AU203-AH203</f>
        <v>8.5732257526775015</v>
      </c>
      <c r="BI203" s="25">
        <f t="shared" ref="BI203:BI266" si="170">AV203-AI203</f>
        <v>56.550652167771887</v>
      </c>
      <c r="BJ203" s="25">
        <f t="shared" ref="BJ203:BJ266" si="171">AW203-AJ203</f>
        <v>45.059999999999945</v>
      </c>
      <c r="BK203" s="25">
        <f t="shared" ref="BK203:BK266" si="172">AX203-AK203</f>
        <v>11.490652167771962</v>
      </c>
      <c r="BL203" s="25">
        <f t="shared" ref="BL203:BL266" si="173">AY203-AL203</f>
        <v>0.18018653009445273</v>
      </c>
      <c r="BM203" s="25">
        <f t="shared" ref="BM203:BM266" si="174">AZ203-AM203</f>
        <v>-2.1279018867924719</v>
      </c>
      <c r="BN203" s="25">
        <f t="shared" ref="BN203:BN266" si="175">BA203-AN203</f>
        <v>9.5429368110739006</v>
      </c>
      <c r="BO203" s="25">
        <f t="shared" ref="BO203:BO266" si="176">BB203-AO203</f>
        <v>-0.1275988769699552</v>
      </c>
      <c r="BP203" s="98">
        <f t="shared" ref="BP203:BP266" si="177">BC203-AP203</f>
        <v>9.4153379341039454</v>
      </c>
      <c r="BQ203" s="25">
        <f t="shared" ref="BQ203:BQ266" si="178">BD203-AQ203</f>
        <v>-4.3550137681916397</v>
      </c>
      <c r="BR203" s="97">
        <f t="shared" ref="BR203:BR266" si="179">BE203-AR203</f>
        <v>5.0603241659121068</v>
      </c>
    </row>
    <row r="204" spans="1:70" x14ac:dyDescent="0.25">
      <c r="A204" s="45">
        <v>620</v>
      </c>
      <c r="B204" s="9" t="s">
        <v>202</v>
      </c>
      <c r="C204" s="10">
        <v>2359</v>
      </c>
      <c r="D204" s="10">
        <v>2285090.7400000002</v>
      </c>
      <c r="E204" s="10">
        <v>2515690.9644681392</v>
      </c>
      <c r="F204" s="29">
        <v>4800781.7044681394</v>
      </c>
      <c r="G204" s="35">
        <v>1422.47</v>
      </c>
      <c r="H204" s="12">
        <v>3355606.73</v>
      </c>
      <c r="I204" s="33">
        <v>1445174.9744681395</v>
      </c>
      <c r="J204" s="10">
        <v>882414.95475037897</v>
      </c>
      <c r="K204" s="16">
        <v>580234.93678070186</v>
      </c>
      <c r="L204" s="29">
        <v>2907824.8659992204</v>
      </c>
      <c r="M204" s="16">
        <v>957260.36457264819</v>
      </c>
      <c r="N204" s="31">
        <v>3865085.2305718688</v>
      </c>
      <c r="O204" s="30">
        <v>473708.22518068325</v>
      </c>
      <c r="P204" s="34">
        <v>4338793.4557525525</v>
      </c>
      <c r="Q204" s="16"/>
      <c r="R204" s="10">
        <v>2359</v>
      </c>
      <c r="S204" s="10">
        <v>2376090.79</v>
      </c>
      <c r="T204" s="10">
        <v>2600263.1032750555</v>
      </c>
      <c r="U204" s="29">
        <v>4976353.893275056</v>
      </c>
      <c r="V204" s="35">
        <v>1467.53</v>
      </c>
      <c r="W204" s="12">
        <v>3461903.27</v>
      </c>
      <c r="X204" s="33">
        <v>1514450.623275056</v>
      </c>
      <c r="Y204" s="10">
        <v>885021.28712943918</v>
      </c>
      <c r="Z204" s="16">
        <v>575209.95178070187</v>
      </c>
      <c r="AA204" s="29">
        <v>2974681.862185197</v>
      </c>
      <c r="AB204" s="16">
        <v>953889.34694776591</v>
      </c>
      <c r="AC204" s="31">
        <v>3928571.2091329629</v>
      </c>
      <c r="AD204" s="30">
        <v>463854.82130147563</v>
      </c>
      <c r="AE204" s="34">
        <v>4392426.030434439</v>
      </c>
      <c r="AG204" s="25">
        <f t="shared" si="144"/>
        <v>968.66924120390001</v>
      </c>
      <c r="AH204" s="25">
        <f t="shared" si="145"/>
        <v>1066.422621648215</v>
      </c>
      <c r="AI204" s="25">
        <f t="shared" si="146"/>
        <v>2035.0918628521151</v>
      </c>
      <c r="AJ204" s="100">
        <f t="shared" si="147"/>
        <v>1422.47</v>
      </c>
      <c r="AK204" s="25">
        <f t="shared" si="148"/>
        <v>612.6218628521151</v>
      </c>
      <c r="AL204" s="25">
        <f t="shared" si="149"/>
        <v>374.06314317523481</v>
      </c>
      <c r="AM204" s="25">
        <f t="shared" si="150"/>
        <v>245.96648443437977</v>
      </c>
      <c r="AN204" s="25">
        <f t="shared" si="151"/>
        <v>1232.6514904617297</v>
      </c>
      <c r="AO204" s="25">
        <f t="shared" si="152"/>
        <v>405.79074377814675</v>
      </c>
      <c r="AP204" s="98">
        <f t="shared" si="153"/>
        <v>1638.4422342398766</v>
      </c>
      <c r="AQ204" s="25">
        <f t="shared" si="154"/>
        <v>200.80891275145538</v>
      </c>
      <c r="AR204" s="98">
        <f t="shared" si="155"/>
        <v>1839.2511469913322</v>
      </c>
      <c r="AS204" s="98"/>
      <c r="AT204" s="25">
        <f t="shared" si="156"/>
        <v>1007.2449300551081</v>
      </c>
      <c r="AU204" s="25">
        <f t="shared" si="157"/>
        <v>1102.273464720244</v>
      </c>
      <c r="AV204" s="25">
        <f t="shared" si="158"/>
        <v>2109.5183947753521</v>
      </c>
      <c r="AW204" s="100">
        <f t="shared" si="159"/>
        <v>1467.53</v>
      </c>
      <c r="AX204" s="25">
        <f t="shared" si="160"/>
        <v>641.98839477535228</v>
      </c>
      <c r="AY204" s="25">
        <f t="shared" si="161"/>
        <v>375.16798945715948</v>
      </c>
      <c r="AZ204" s="25">
        <f t="shared" si="162"/>
        <v>243.8363509032225</v>
      </c>
      <c r="BA204" s="25">
        <f t="shared" si="163"/>
        <v>1260.9927351357342</v>
      </c>
      <c r="BB204" s="25">
        <f t="shared" si="164"/>
        <v>404.36174096980329</v>
      </c>
      <c r="BC204" s="98">
        <f t="shared" si="165"/>
        <v>1665.3544761055375</v>
      </c>
      <c r="BD204" s="25">
        <f t="shared" si="166"/>
        <v>196.63197172593286</v>
      </c>
      <c r="BE204" s="98">
        <f t="shared" si="167"/>
        <v>1861.9864478314705</v>
      </c>
      <c r="BF204" s="25"/>
      <c r="BG204" s="25">
        <f t="shared" si="168"/>
        <v>38.575688851208042</v>
      </c>
      <c r="BH204" s="25">
        <f t="shared" si="169"/>
        <v>35.850843072028965</v>
      </c>
      <c r="BI204" s="25">
        <f t="shared" si="170"/>
        <v>74.426531923237008</v>
      </c>
      <c r="BJ204" s="25">
        <f t="shared" si="171"/>
        <v>45.059999999999945</v>
      </c>
      <c r="BK204" s="25">
        <f t="shared" si="172"/>
        <v>29.366531923237176</v>
      </c>
      <c r="BL204" s="25">
        <f t="shared" si="173"/>
        <v>1.1048462819246652</v>
      </c>
      <c r="BM204" s="25">
        <f t="shared" si="174"/>
        <v>-2.13013353115727</v>
      </c>
      <c r="BN204" s="25">
        <f t="shared" si="175"/>
        <v>28.341244674004429</v>
      </c>
      <c r="BO204" s="25">
        <f t="shared" si="176"/>
        <v>-1.4290028083434549</v>
      </c>
      <c r="BP204" s="98">
        <f t="shared" si="177"/>
        <v>26.912241865660917</v>
      </c>
      <c r="BQ204" s="25">
        <f t="shared" si="178"/>
        <v>-4.1769410255225239</v>
      </c>
      <c r="BR204" s="97">
        <f t="shared" si="179"/>
        <v>22.735300840138279</v>
      </c>
    </row>
    <row r="205" spans="1:70" x14ac:dyDescent="0.25">
      <c r="A205" s="45">
        <v>623</v>
      </c>
      <c r="B205" s="9" t="s">
        <v>203</v>
      </c>
      <c r="C205" s="10">
        <v>2108</v>
      </c>
      <c r="D205" s="10">
        <v>1487984.54</v>
      </c>
      <c r="E205" s="10">
        <v>1820252.4488247528</v>
      </c>
      <c r="F205" s="29">
        <v>3308236.9888247531</v>
      </c>
      <c r="G205" s="35">
        <v>1422.47</v>
      </c>
      <c r="H205" s="12">
        <v>2998566.7600000002</v>
      </c>
      <c r="I205" s="33">
        <v>309670.22882475285</v>
      </c>
      <c r="J205" s="10">
        <v>767146.34631143836</v>
      </c>
      <c r="K205" s="16">
        <v>439472.85108974203</v>
      </c>
      <c r="L205" s="29">
        <v>1516289.4262259332</v>
      </c>
      <c r="M205" s="16">
        <v>-48702.697074826778</v>
      </c>
      <c r="N205" s="31">
        <v>1467586.7291511064</v>
      </c>
      <c r="O205" s="30">
        <v>397022.13454298698</v>
      </c>
      <c r="P205" s="34">
        <v>1864608.8636940934</v>
      </c>
      <c r="Q205" s="16"/>
      <c r="R205" s="10">
        <v>2108</v>
      </c>
      <c r="S205" s="10">
        <v>1544744.3800000001</v>
      </c>
      <c r="T205" s="10">
        <v>1883039.3940188179</v>
      </c>
      <c r="U205" s="29">
        <v>3427783.774018818</v>
      </c>
      <c r="V205" s="35">
        <v>1467.53</v>
      </c>
      <c r="W205" s="12">
        <v>3093553.2399999998</v>
      </c>
      <c r="X205" s="33">
        <v>334230.53401881829</v>
      </c>
      <c r="Y205" s="10">
        <v>769413.42922686157</v>
      </c>
      <c r="Z205" s="16">
        <v>434985.12108974211</v>
      </c>
      <c r="AA205" s="29">
        <v>1538629.0843354219</v>
      </c>
      <c r="AB205" s="16">
        <v>-49005.785423996727</v>
      </c>
      <c r="AC205" s="31">
        <v>1489623.2989114253</v>
      </c>
      <c r="AD205" s="30">
        <v>394106.92554096889</v>
      </c>
      <c r="AE205" s="34">
        <v>1883730.2244523941</v>
      </c>
      <c r="AG205" s="25">
        <f t="shared" si="144"/>
        <v>705.87501897533207</v>
      </c>
      <c r="AH205" s="25">
        <f t="shared" si="145"/>
        <v>863.49736661515783</v>
      </c>
      <c r="AI205" s="25">
        <f t="shared" si="146"/>
        <v>1569.37238559049</v>
      </c>
      <c r="AJ205" s="100">
        <f t="shared" si="147"/>
        <v>1422.47</v>
      </c>
      <c r="AK205" s="25">
        <f t="shared" si="148"/>
        <v>146.90238559048996</v>
      </c>
      <c r="AL205" s="25">
        <f t="shared" si="149"/>
        <v>363.92141665628003</v>
      </c>
      <c r="AM205" s="25">
        <f t="shared" si="150"/>
        <v>208.47858211088331</v>
      </c>
      <c r="AN205" s="25">
        <f t="shared" si="151"/>
        <v>719.3023843576533</v>
      </c>
      <c r="AO205" s="25">
        <f t="shared" si="152"/>
        <v>-23.103746240430159</v>
      </c>
      <c r="AP205" s="98">
        <f t="shared" si="153"/>
        <v>696.19863811722314</v>
      </c>
      <c r="AQ205" s="25">
        <f t="shared" si="154"/>
        <v>188.34067103557257</v>
      </c>
      <c r="AR205" s="98">
        <f t="shared" si="155"/>
        <v>884.53930915279579</v>
      </c>
      <c r="AS205" s="98"/>
      <c r="AT205" s="25">
        <f t="shared" si="156"/>
        <v>732.80093927893745</v>
      </c>
      <c r="AU205" s="25">
        <f t="shared" si="157"/>
        <v>893.28244498046388</v>
      </c>
      <c r="AV205" s="25">
        <f t="shared" si="158"/>
        <v>1626.0833842594013</v>
      </c>
      <c r="AW205" s="100">
        <f t="shared" si="159"/>
        <v>1467.53</v>
      </c>
      <c r="AX205" s="25">
        <f t="shared" si="160"/>
        <v>158.55338425940147</v>
      </c>
      <c r="AY205" s="25">
        <f t="shared" si="161"/>
        <v>364.99688293494381</v>
      </c>
      <c r="AZ205" s="25">
        <f t="shared" si="162"/>
        <v>206.34967793631029</v>
      </c>
      <c r="BA205" s="25">
        <f t="shared" si="163"/>
        <v>729.89994513065551</v>
      </c>
      <c r="BB205" s="25">
        <f t="shared" si="164"/>
        <v>-23.247526292218563</v>
      </c>
      <c r="BC205" s="98">
        <f t="shared" si="165"/>
        <v>706.65241883843703</v>
      </c>
      <c r="BD205" s="25">
        <f t="shared" si="166"/>
        <v>186.957744564027</v>
      </c>
      <c r="BE205" s="98">
        <f t="shared" si="167"/>
        <v>893.61016340246397</v>
      </c>
      <c r="BF205" s="25"/>
      <c r="BG205" s="25">
        <f t="shared" si="168"/>
        <v>26.92592030360538</v>
      </c>
      <c r="BH205" s="25">
        <f t="shared" si="169"/>
        <v>29.785078365306049</v>
      </c>
      <c r="BI205" s="25">
        <f t="shared" si="170"/>
        <v>56.710998668911316</v>
      </c>
      <c r="BJ205" s="25">
        <f t="shared" si="171"/>
        <v>45.059999999999945</v>
      </c>
      <c r="BK205" s="25">
        <f t="shared" si="172"/>
        <v>11.650998668911512</v>
      </c>
      <c r="BL205" s="25">
        <f t="shared" si="173"/>
        <v>1.0754662786637823</v>
      </c>
      <c r="BM205" s="25">
        <f t="shared" si="174"/>
        <v>-2.1289041745730231</v>
      </c>
      <c r="BN205" s="25">
        <f t="shared" si="175"/>
        <v>10.597560773002215</v>
      </c>
      <c r="BO205" s="25">
        <f t="shared" si="176"/>
        <v>-0.14378005178840425</v>
      </c>
      <c r="BP205" s="98">
        <f t="shared" si="177"/>
        <v>10.453780721213889</v>
      </c>
      <c r="BQ205" s="25">
        <f t="shared" si="178"/>
        <v>-1.3829264715455736</v>
      </c>
      <c r="BR205" s="97">
        <f t="shared" si="179"/>
        <v>9.070854249668173</v>
      </c>
    </row>
    <row r="206" spans="1:70" x14ac:dyDescent="0.25">
      <c r="A206" s="45">
        <v>624</v>
      </c>
      <c r="B206" s="9" t="s">
        <v>204</v>
      </c>
      <c r="C206" s="10">
        <v>5065</v>
      </c>
      <c r="D206" s="10">
        <v>7849962.4500000011</v>
      </c>
      <c r="E206" s="10">
        <v>1621463.1069530733</v>
      </c>
      <c r="F206" s="29">
        <v>9471425.5569530744</v>
      </c>
      <c r="G206" s="35">
        <v>1422.47</v>
      </c>
      <c r="H206" s="12">
        <v>7204810.5499999998</v>
      </c>
      <c r="I206" s="33">
        <v>2266615.0069530746</v>
      </c>
      <c r="J206" s="10">
        <v>131605.56579871883</v>
      </c>
      <c r="K206" s="16">
        <v>1141111.0162663185</v>
      </c>
      <c r="L206" s="29">
        <v>3539331.589018112</v>
      </c>
      <c r="M206" s="16">
        <v>938213.90814115712</v>
      </c>
      <c r="N206" s="31">
        <v>4477545.4971592687</v>
      </c>
      <c r="O206" s="30">
        <v>430280.65829648782</v>
      </c>
      <c r="P206" s="34">
        <v>4907826.1554557569</v>
      </c>
      <c r="Q206" s="16"/>
      <c r="R206" s="10">
        <v>5065</v>
      </c>
      <c r="S206" s="10">
        <v>8165343.7999999998</v>
      </c>
      <c r="T206" s="10">
        <v>1671407.496986422</v>
      </c>
      <c r="U206" s="29">
        <v>9836751.2969864216</v>
      </c>
      <c r="V206" s="35">
        <v>1467.53</v>
      </c>
      <c r="W206" s="12">
        <v>7433039.4500000002</v>
      </c>
      <c r="X206" s="33">
        <v>2403711.8469864214</v>
      </c>
      <c r="Y206" s="10">
        <v>132017.25552394154</v>
      </c>
      <c r="Z206" s="16">
        <v>1130365.0512663187</v>
      </c>
      <c r="AA206" s="29">
        <v>3666094.1537766815</v>
      </c>
      <c r="AB206" s="16">
        <v>937201.88314069167</v>
      </c>
      <c r="AC206" s="31">
        <v>4603296.0369173735</v>
      </c>
      <c r="AD206" s="30">
        <v>430975.79553789849</v>
      </c>
      <c r="AE206" s="34">
        <v>5034271.8324552719</v>
      </c>
      <c r="AG206" s="25">
        <f t="shared" si="144"/>
        <v>1549.8445113524187</v>
      </c>
      <c r="AH206" s="25">
        <f t="shared" si="145"/>
        <v>320.1309194379217</v>
      </c>
      <c r="AI206" s="25">
        <f t="shared" si="146"/>
        <v>1869.9754307903404</v>
      </c>
      <c r="AJ206" s="100">
        <f t="shared" si="147"/>
        <v>1422.47</v>
      </c>
      <c r="AK206" s="25">
        <f t="shared" si="148"/>
        <v>447.50543079034048</v>
      </c>
      <c r="AL206" s="25">
        <f t="shared" si="149"/>
        <v>25.983329871415368</v>
      </c>
      <c r="AM206" s="25">
        <f t="shared" si="150"/>
        <v>225.29338919374501</v>
      </c>
      <c r="AN206" s="25">
        <f t="shared" si="151"/>
        <v>698.78214985550085</v>
      </c>
      <c r="AO206" s="25">
        <f t="shared" si="152"/>
        <v>185.23473013645747</v>
      </c>
      <c r="AP206" s="98">
        <f t="shared" si="153"/>
        <v>884.01687999195826</v>
      </c>
      <c r="AQ206" s="25">
        <f t="shared" si="154"/>
        <v>84.951758794963041</v>
      </c>
      <c r="AR206" s="98">
        <f t="shared" si="155"/>
        <v>968.96863878692136</v>
      </c>
      <c r="AS206" s="98"/>
      <c r="AT206" s="25">
        <f t="shared" si="156"/>
        <v>1612.1113129318855</v>
      </c>
      <c r="AU206" s="25">
        <f t="shared" si="157"/>
        <v>329.99160848695402</v>
      </c>
      <c r="AV206" s="25">
        <f t="shared" si="158"/>
        <v>1942.1029214188395</v>
      </c>
      <c r="AW206" s="100">
        <f t="shared" si="159"/>
        <v>1467.53</v>
      </c>
      <c r="AX206" s="25">
        <f t="shared" si="160"/>
        <v>474.57292141883937</v>
      </c>
      <c r="AY206" s="25">
        <f t="shared" si="161"/>
        <v>26.064611159712051</v>
      </c>
      <c r="AZ206" s="25">
        <f t="shared" si="162"/>
        <v>223.17177715030971</v>
      </c>
      <c r="BA206" s="25">
        <f t="shared" si="163"/>
        <v>723.80930972886108</v>
      </c>
      <c r="BB206" s="25">
        <f t="shared" si="164"/>
        <v>185.03492263389765</v>
      </c>
      <c r="BC206" s="98">
        <f t="shared" si="165"/>
        <v>908.84423236275882</v>
      </c>
      <c r="BD206" s="25">
        <f t="shared" si="166"/>
        <v>85.089002080532779</v>
      </c>
      <c r="BE206" s="98">
        <f t="shared" si="167"/>
        <v>993.93323444329155</v>
      </c>
      <c r="BF206" s="25"/>
      <c r="BG206" s="25">
        <f t="shared" si="168"/>
        <v>62.266801579466801</v>
      </c>
      <c r="BH206" s="25">
        <f t="shared" si="169"/>
        <v>9.8606890490323167</v>
      </c>
      <c r="BI206" s="25">
        <f t="shared" si="170"/>
        <v>72.127490628499118</v>
      </c>
      <c r="BJ206" s="25">
        <f t="shared" si="171"/>
        <v>45.059999999999945</v>
      </c>
      <c r="BK206" s="25">
        <f t="shared" si="172"/>
        <v>27.067490628498888</v>
      </c>
      <c r="BL206" s="25">
        <f t="shared" si="173"/>
        <v>8.128128829668313E-2</v>
      </c>
      <c r="BM206" s="25">
        <f t="shared" si="174"/>
        <v>-2.1216120434353058</v>
      </c>
      <c r="BN206" s="25">
        <f t="shared" si="175"/>
        <v>25.027159873360233</v>
      </c>
      <c r="BO206" s="25">
        <f t="shared" si="176"/>
        <v>-0.19980750255982116</v>
      </c>
      <c r="BP206" s="98">
        <f t="shared" si="177"/>
        <v>24.827352370800554</v>
      </c>
      <c r="BQ206" s="25">
        <f t="shared" si="178"/>
        <v>0.1372432855697383</v>
      </c>
      <c r="BR206" s="97">
        <f t="shared" si="179"/>
        <v>24.964595656370193</v>
      </c>
    </row>
    <row r="207" spans="1:70" x14ac:dyDescent="0.25">
      <c r="A207" s="45">
        <v>625</v>
      </c>
      <c r="B207" s="9" t="s">
        <v>205</v>
      </c>
      <c r="C207" s="10">
        <v>2980</v>
      </c>
      <c r="D207" s="10">
        <v>4932936.7400000012</v>
      </c>
      <c r="E207" s="10">
        <v>1070396.1413491478</v>
      </c>
      <c r="F207" s="29">
        <v>6003332.8813491492</v>
      </c>
      <c r="G207" s="35">
        <v>1422.47</v>
      </c>
      <c r="H207" s="12">
        <v>4238960.5999999996</v>
      </c>
      <c r="I207" s="33">
        <v>1764372.2813491495</v>
      </c>
      <c r="J207" s="10">
        <v>240625.04469358115</v>
      </c>
      <c r="K207" s="16">
        <v>1155953.1829388819</v>
      </c>
      <c r="L207" s="29">
        <v>3160950.5089816125</v>
      </c>
      <c r="M207" s="16">
        <v>639346.58866207162</v>
      </c>
      <c r="N207" s="31">
        <v>3800297.0976436841</v>
      </c>
      <c r="O207" s="30">
        <v>389430.70773148828</v>
      </c>
      <c r="P207" s="34">
        <v>4189727.8053751723</v>
      </c>
      <c r="Q207" s="16"/>
      <c r="R207" s="10">
        <v>2980</v>
      </c>
      <c r="S207" s="10">
        <v>5131609.2</v>
      </c>
      <c r="T207" s="10">
        <v>1103835.4969321568</v>
      </c>
      <c r="U207" s="29">
        <v>6235444.6969321575</v>
      </c>
      <c r="V207" s="35">
        <v>1467.53</v>
      </c>
      <c r="W207" s="12">
        <v>4373239.4000000004</v>
      </c>
      <c r="X207" s="33">
        <v>1862205.2969321571</v>
      </c>
      <c r="Y207" s="10">
        <v>241344.65476542845</v>
      </c>
      <c r="Z207" s="16">
        <v>1149624.562938882</v>
      </c>
      <c r="AA207" s="29">
        <v>3253174.5146364677</v>
      </c>
      <c r="AB207" s="16">
        <v>637828.6563682385</v>
      </c>
      <c r="AC207" s="31">
        <v>3891003.1710047061</v>
      </c>
      <c r="AD207" s="30">
        <v>384195.10865480383</v>
      </c>
      <c r="AE207" s="34">
        <v>4275198.2796595097</v>
      </c>
      <c r="AG207" s="25">
        <f t="shared" si="144"/>
        <v>1655.3478993288595</v>
      </c>
      <c r="AH207" s="25">
        <f t="shared" si="145"/>
        <v>359.19333602320393</v>
      </c>
      <c r="AI207" s="25">
        <f t="shared" si="146"/>
        <v>2014.5412353520635</v>
      </c>
      <c r="AJ207" s="100">
        <f t="shared" si="147"/>
        <v>1422.4699999999998</v>
      </c>
      <c r="AK207" s="25">
        <f t="shared" si="148"/>
        <v>592.07123535206358</v>
      </c>
      <c r="AL207" s="25">
        <f t="shared" si="149"/>
        <v>80.746659293148042</v>
      </c>
      <c r="AM207" s="25">
        <f t="shared" si="150"/>
        <v>387.90375266405431</v>
      </c>
      <c r="AN207" s="25">
        <f t="shared" si="151"/>
        <v>1060.721647309266</v>
      </c>
      <c r="AO207" s="25">
        <f t="shared" si="152"/>
        <v>214.54583512150055</v>
      </c>
      <c r="AP207" s="98">
        <f t="shared" si="153"/>
        <v>1275.2674824307664</v>
      </c>
      <c r="AQ207" s="25">
        <f t="shared" si="154"/>
        <v>130.68144554747929</v>
      </c>
      <c r="AR207" s="98">
        <f t="shared" si="155"/>
        <v>1405.9489279782458</v>
      </c>
      <c r="AS207" s="98"/>
      <c r="AT207" s="25">
        <f t="shared" si="156"/>
        <v>1722.0165100671143</v>
      </c>
      <c r="AU207" s="25">
        <f t="shared" si="157"/>
        <v>370.41459628595868</v>
      </c>
      <c r="AV207" s="25">
        <f t="shared" si="158"/>
        <v>2092.4311063530731</v>
      </c>
      <c r="AW207" s="100">
        <f t="shared" si="159"/>
        <v>1467.5300000000002</v>
      </c>
      <c r="AX207" s="25">
        <f t="shared" si="160"/>
        <v>624.90110635307292</v>
      </c>
      <c r="AY207" s="25">
        <f t="shared" si="161"/>
        <v>80.988139183029688</v>
      </c>
      <c r="AZ207" s="25">
        <f t="shared" si="162"/>
        <v>385.78005467747721</v>
      </c>
      <c r="BA207" s="25">
        <f t="shared" si="163"/>
        <v>1091.6693002135798</v>
      </c>
      <c r="BB207" s="25">
        <f t="shared" si="164"/>
        <v>214.03646186853641</v>
      </c>
      <c r="BC207" s="98">
        <f t="shared" si="165"/>
        <v>1305.7057620821161</v>
      </c>
      <c r="BD207" s="25">
        <f t="shared" si="166"/>
        <v>128.92453310563886</v>
      </c>
      <c r="BE207" s="98">
        <f t="shared" si="167"/>
        <v>1434.6302951877549</v>
      </c>
      <c r="BF207" s="25"/>
      <c r="BG207" s="25">
        <f t="shared" si="168"/>
        <v>66.668610738254756</v>
      </c>
      <c r="BH207" s="25">
        <f t="shared" si="169"/>
        <v>11.221260262754754</v>
      </c>
      <c r="BI207" s="25">
        <f t="shared" si="170"/>
        <v>77.889871001009624</v>
      </c>
      <c r="BJ207" s="25">
        <f t="shared" si="171"/>
        <v>45.0600000000004</v>
      </c>
      <c r="BK207" s="25">
        <f t="shared" si="172"/>
        <v>32.829871001009337</v>
      </c>
      <c r="BL207" s="25">
        <f t="shared" si="173"/>
        <v>0.2414798898816457</v>
      </c>
      <c r="BM207" s="25">
        <f t="shared" si="174"/>
        <v>-2.1236979865770991</v>
      </c>
      <c r="BN207" s="25">
        <f t="shared" si="175"/>
        <v>30.947652904313827</v>
      </c>
      <c r="BO207" s="25">
        <f t="shared" si="176"/>
        <v>-0.5093732529641386</v>
      </c>
      <c r="BP207" s="98">
        <f t="shared" si="177"/>
        <v>30.438279651349603</v>
      </c>
      <c r="BQ207" s="25">
        <f t="shared" si="178"/>
        <v>-1.7569124418404272</v>
      </c>
      <c r="BR207" s="97">
        <f t="shared" si="179"/>
        <v>28.681367209509062</v>
      </c>
    </row>
    <row r="208" spans="1:70" x14ac:dyDescent="0.25">
      <c r="A208" s="45">
        <v>626</v>
      </c>
      <c r="B208" s="9" t="s">
        <v>206</v>
      </c>
      <c r="C208" s="10">
        <v>4756</v>
      </c>
      <c r="D208" s="10">
        <v>6655302.8899999997</v>
      </c>
      <c r="E208" s="10">
        <v>1984920.7245030436</v>
      </c>
      <c r="F208" s="29">
        <v>8640223.6145030428</v>
      </c>
      <c r="G208" s="35">
        <v>1422.47</v>
      </c>
      <c r="H208" s="12">
        <v>6765267.3200000003</v>
      </c>
      <c r="I208" s="33">
        <v>1874956.2945030425</v>
      </c>
      <c r="J208" s="10">
        <v>742882.4795246576</v>
      </c>
      <c r="K208" s="16">
        <v>-1575817.3542163491</v>
      </c>
      <c r="L208" s="29">
        <v>1042021.419811351</v>
      </c>
      <c r="M208" s="16">
        <v>2282675.8316454887</v>
      </c>
      <c r="N208" s="31">
        <v>3324697.25145684</v>
      </c>
      <c r="O208" s="30">
        <v>685861.36446665041</v>
      </c>
      <c r="P208" s="34">
        <v>4010558.6159234904</v>
      </c>
      <c r="Q208" s="16"/>
      <c r="R208" s="10">
        <v>4756</v>
      </c>
      <c r="S208" s="10">
        <v>6922466.4699999997</v>
      </c>
      <c r="T208" s="10">
        <v>2047405.025799155</v>
      </c>
      <c r="U208" s="29">
        <v>8969871.495799154</v>
      </c>
      <c r="V208" s="35">
        <v>1467.53</v>
      </c>
      <c r="W208" s="12">
        <v>6979572.6799999997</v>
      </c>
      <c r="X208" s="33">
        <v>1990298.8157991543</v>
      </c>
      <c r="Y208" s="10">
        <v>745095.25197624858</v>
      </c>
      <c r="Z208" s="16">
        <v>-1585951.7942163488</v>
      </c>
      <c r="AA208" s="29">
        <v>1149442.2735590544</v>
      </c>
      <c r="AB208" s="16">
        <v>2286129.3215200431</v>
      </c>
      <c r="AC208" s="31">
        <v>3435571.5950790974</v>
      </c>
      <c r="AD208" s="30">
        <v>673364.39972550818</v>
      </c>
      <c r="AE208" s="34">
        <v>4108935.9948046058</v>
      </c>
      <c r="AG208" s="25">
        <f t="shared" si="144"/>
        <v>1399.34879941127</v>
      </c>
      <c r="AH208" s="25">
        <f t="shared" si="145"/>
        <v>417.35086722099317</v>
      </c>
      <c r="AI208" s="25">
        <f t="shared" si="146"/>
        <v>1816.699666632263</v>
      </c>
      <c r="AJ208" s="100">
        <f t="shared" si="147"/>
        <v>1422.47</v>
      </c>
      <c r="AK208" s="25">
        <f t="shared" si="148"/>
        <v>394.22966663226293</v>
      </c>
      <c r="AL208" s="25">
        <f t="shared" si="149"/>
        <v>156.1990074694402</v>
      </c>
      <c r="AM208" s="25">
        <f t="shared" si="150"/>
        <v>-331.33249668131816</v>
      </c>
      <c r="AN208" s="25">
        <f t="shared" si="151"/>
        <v>219.09617742038498</v>
      </c>
      <c r="AO208" s="25">
        <f t="shared" si="152"/>
        <v>479.95707141410611</v>
      </c>
      <c r="AP208" s="98">
        <f t="shared" si="153"/>
        <v>699.05324883449111</v>
      </c>
      <c r="AQ208" s="25">
        <f t="shared" si="154"/>
        <v>144.20970657414853</v>
      </c>
      <c r="AR208" s="98">
        <f t="shared" si="155"/>
        <v>843.26295540863964</v>
      </c>
      <c r="AS208" s="98"/>
      <c r="AT208" s="25">
        <f t="shared" si="156"/>
        <v>1455.522806980656</v>
      </c>
      <c r="AU208" s="25">
        <f t="shared" si="157"/>
        <v>430.48886160621424</v>
      </c>
      <c r="AV208" s="25">
        <f t="shared" si="158"/>
        <v>1886.01166858687</v>
      </c>
      <c r="AW208" s="100">
        <f t="shared" si="159"/>
        <v>1467.53</v>
      </c>
      <c r="AX208" s="25">
        <f t="shared" si="160"/>
        <v>418.48166858687011</v>
      </c>
      <c r="AY208" s="25">
        <f t="shared" si="161"/>
        <v>156.66426660560316</v>
      </c>
      <c r="AZ208" s="25">
        <f t="shared" si="162"/>
        <v>-333.463371365927</v>
      </c>
      <c r="BA208" s="25">
        <f t="shared" si="163"/>
        <v>241.68256382654633</v>
      </c>
      <c r="BB208" s="25">
        <f t="shared" si="164"/>
        <v>480.68320469302842</v>
      </c>
      <c r="BC208" s="98">
        <f t="shared" si="165"/>
        <v>722.36576851957477</v>
      </c>
      <c r="BD208" s="25">
        <f t="shared" si="166"/>
        <v>141.58208572866025</v>
      </c>
      <c r="BE208" s="98">
        <f t="shared" si="167"/>
        <v>863.94785424823499</v>
      </c>
      <c r="BF208" s="25"/>
      <c r="BG208" s="25">
        <f t="shared" si="168"/>
        <v>56.174007569386049</v>
      </c>
      <c r="BH208" s="25">
        <f t="shared" si="169"/>
        <v>13.137994385221077</v>
      </c>
      <c r="BI208" s="25">
        <f t="shared" si="170"/>
        <v>69.312001954607013</v>
      </c>
      <c r="BJ208" s="25">
        <f t="shared" si="171"/>
        <v>45.059999999999945</v>
      </c>
      <c r="BK208" s="25">
        <f t="shared" si="172"/>
        <v>24.252001954607181</v>
      </c>
      <c r="BL208" s="25">
        <f t="shared" si="173"/>
        <v>0.46525913616295611</v>
      </c>
      <c r="BM208" s="25">
        <f t="shared" si="174"/>
        <v>-2.1308746846088411</v>
      </c>
      <c r="BN208" s="25">
        <f t="shared" si="175"/>
        <v>22.586386406161353</v>
      </c>
      <c r="BO208" s="25">
        <f t="shared" si="176"/>
        <v>0.72613327892230473</v>
      </c>
      <c r="BP208" s="98">
        <f t="shared" si="177"/>
        <v>23.312519685083657</v>
      </c>
      <c r="BQ208" s="25">
        <f t="shared" si="178"/>
        <v>-2.6276208454882806</v>
      </c>
      <c r="BR208" s="97">
        <f t="shared" si="179"/>
        <v>20.684898839595348</v>
      </c>
    </row>
    <row r="209" spans="1:70" x14ac:dyDescent="0.25">
      <c r="A209" s="45">
        <v>630</v>
      </c>
      <c r="B209" s="9" t="s">
        <v>207</v>
      </c>
      <c r="C209" s="10">
        <v>1646</v>
      </c>
      <c r="D209" s="10">
        <v>3409774.5199999996</v>
      </c>
      <c r="E209" s="10">
        <v>1078351.5954291751</v>
      </c>
      <c r="F209" s="29">
        <v>4488126.1154291742</v>
      </c>
      <c r="G209" s="35">
        <v>1422.47</v>
      </c>
      <c r="H209" s="12">
        <v>2341385.62</v>
      </c>
      <c r="I209" s="33">
        <v>2146740.495429174</v>
      </c>
      <c r="J209" s="10">
        <v>599531.94416301709</v>
      </c>
      <c r="K209" s="16">
        <v>-668960.06619823899</v>
      </c>
      <c r="L209" s="29">
        <v>2077312.3733939519</v>
      </c>
      <c r="M209" s="16">
        <v>785755.55072267761</v>
      </c>
      <c r="N209" s="31">
        <v>2863067.9241166296</v>
      </c>
      <c r="O209" s="30">
        <v>192885.78793238977</v>
      </c>
      <c r="P209" s="34">
        <v>3055953.7120490195</v>
      </c>
      <c r="Q209" s="16"/>
      <c r="R209" s="10">
        <v>1646</v>
      </c>
      <c r="S209" s="10">
        <v>3545738.1300000004</v>
      </c>
      <c r="T209" s="10">
        <v>1114324.4450425366</v>
      </c>
      <c r="U209" s="29">
        <v>4660062.5750425365</v>
      </c>
      <c r="V209" s="35">
        <v>1467.53</v>
      </c>
      <c r="W209" s="12">
        <v>2415554.38</v>
      </c>
      <c r="X209" s="33">
        <v>2244508.1950425366</v>
      </c>
      <c r="Y209" s="10">
        <v>601302.78633472091</v>
      </c>
      <c r="Z209" s="16">
        <v>-672437.30119823897</v>
      </c>
      <c r="AA209" s="29">
        <v>2173373.6801790185</v>
      </c>
      <c r="AB209" s="16">
        <v>790154.59949627717</v>
      </c>
      <c r="AC209" s="31">
        <v>2963528.2796752956</v>
      </c>
      <c r="AD209" s="30">
        <v>190969.62973799833</v>
      </c>
      <c r="AE209" s="34">
        <v>3154497.9094132939</v>
      </c>
      <c r="AG209" s="25">
        <f t="shared" si="144"/>
        <v>2071.5519562575937</v>
      </c>
      <c r="AH209" s="25">
        <f t="shared" si="145"/>
        <v>655.13462662768836</v>
      </c>
      <c r="AI209" s="25">
        <f t="shared" si="146"/>
        <v>2726.686582885282</v>
      </c>
      <c r="AJ209" s="100">
        <f t="shared" si="147"/>
        <v>1422.47</v>
      </c>
      <c r="AK209" s="25">
        <f t="shared" si="148"/>
        <v>1304.2165828852819</v>
      </c>
      <c r="AL209" s="25">
        <f t="shared" si="149"/>
        <v>364.23568904193019</v>
      </c>
      <c r="AM209" s="25">
        <f t="shared" si="150"/>
        <v>-406.41559307304919</v>
      </c>
      <c r="AN209" s="25">
        <f t="shared" si="151"/>
        <v>1262.0366788541628</v>
      </c>
      <c r="AO209" s="25">
        <f t="shared" si="152"/>
        <v>477.37275256541773</v>
      </c>
      <c r="AP209" s="98">
        <f t="shared" si="153"/>
        <v>1739.4094314195806</v>
      </c>
      <c r="AQ209" s="25">
        <f t="shared" si="154"/>
        <v>117.18456131979937</v>
      </c>
      <c r="AR209" s="98">
        <f t="shared" si="155"/>
        <v>1856.5939927393799</v>
      </c>
      <c r="AS209" s="98"/>
      <c r="AT209" s="25">
        <f t="shared" si="156"/>
        <v>2154.1543924665857</v>
      </c>
      <c r="AU209" s="25">
        <f t="shared" si="157"/>
        <v>676.98933477675371</v>
      </c>
      <c r="AV209" s="25">
        <f t="shared" si="158"/>
        <v>2831.1437272433391</v>
      </c>
      <c r="AW209" s="100">
        <f t="shared" si="159"/>
        <v>1467.53</v>
      </c>
      <c r="AX209" s="25">
        <f t="shared" si="160"/>
        <v>1363.6137272433393</v>
      </c>
      <c r="AY209" s="25">
        <f t="shared" si="161"/>
        <v>365.31153483275875</v>
      </c>
      <c r="AZ209" s="25">
        <f t="shared" si="162"/>
        <v>-408.52812952505406</v>
      </c>
      <c r="BA209" s="25">
        <f t="shared" si="163"/>
        <v>1320.397132551044</v>
      </c>
      <c r="BB209" s="25">
        <f t="shared" si="164"/>
        <v>480.04532168668112</v>
      </c>
      <c r="BC209" s="98">
        <f t="shared" si="165"/>
        <v>1800.4424542377251</v>
      </c>
      <c r="BD209" s="25">
        <f t="shared" si="166"/>
        <v>116.02043118954941</v>
      </c>
      <c r="BE209" s="98">
        <f t="shared" si="167"/>
        <v>1916.4628854272746</v>
      </c>
      <c r="BF209" s="25"/>
      <c r="BG209" s="25">
        <f t="shared" si="168"/>
        <v>82.602436208992003</v>
      </c>
      <c r="BH209" s="25">
        <f t="shared" si="169"/>
        <v>21.854708149065345</v>
      </c>
      <c r="BI209" s="25">
        <f t="shared" si="170"/>
        <v>104.45714435805712</v>
      </c>
      <c r="BJ209" s="25">
        <f t="shared" si="171"/>
        <v>45.059999999999945</v>
      </c>
      <c r="BK209" s="25">
        <f t="shared" si="172"/>
        <v>59.397144358057403</v>
      </c>
      <c r="BL209" s="25">
        <f t="shared" si="173"/>
        <v>1.0758457908285664</v>
      </c>
      <c r="BM209" s="25">
        <f t="shared" si="174"/>
        <v>-2.1125364520048606</v>
      </c>
      <c r="BN209" s="25">
        <f t="shared" si="175"/>
        <v>58.360453696881223</v>
      </c>
      <c r="BO209" s="25">
        <f t="shared" si="176"/>
        <v>2.6725691212633933</v>
      </c>
      <c r="BP209" s="98">
        <f t="shared" si="177"/>
        <v>61.033022818144445</v>
      </c>
      <c r="BQ209" s="25">
        <f t="shared" si="178"/>
        <v>-1.1641301302499585</v>
      </c>
      <c r="BR209" s="97">
        <f t="shared" si="179"/>
        <v>59.868892687894686</v>
      </c>
    </row>
    <row r="210" spans="1:70" x14ac:dyDescent="0.25">
      <c r="A210" s="45">
        <v>631</v>
      </c>
      <c r="B210" s="9" t="s">
        <v>208</v>
      </c>
      <c r="C210" s="10">
        <v>1930</v>
      </c>
      <c r="D210" s="10">
        <v>2835812.25</v>
      </c>
      <c r="E210" s="10">
        <v>454483.52547107119</v>
      </c>
      <c r="F210" s="29">
        <v>3290295.7754710712</v>
      </c>
      <c r="G210" s="35">
        <v>1422.47</v>
      </c>
      <c r="H210" s="12">
        <v>2745367.1</v>
      </c>
      <c r="I210" s="33">
        <v>544928.67547107115</v>
      </c>
      <c r="J210" s="10">
        <v>38828.615269725742</v>
      </c>
      <c r="K210" s="16">
        <v>276643.29145304125</v>
      </c>
      <c r="L210" s="29">
        <v>860400.5821938382</v>
      </c>
      <c r="M210" s="16">
        <v>679550.70300285053</v>
      </c>
      <c r="N210" s="31">
        <v>1539951.2851966887</v>
      </c>
      <c r="O210" s="30">
        <v>190737.84798615909</v>
      </c>
      <c r="P210" s="34">
        <v>1730689.1331828479</v>
      </c>
      <c r="Q210" s="16"/>
      <c r="R210" s="10">
        <v>1930</v>
      </c>
      <c r="S210" s="10">
        <v>2948870.6</v>
      </c>
      <c r="T210" s="10">
        <v>467945.92156416649</v>
      </c>
      <c r="U210" s="29">
        <v>3416816.5215641665</v>
      </c>
      <c r="V210" s="35">
        <v>1467.53</v>
      </c>
      <c r="W210" s="12">
        <v>2832332.9</v>
      </c>
      <c r="X210" s="33">
        <v>584483.62156416662</v>
      </c>
      <c r="Y210" s="10">
        <v>38949.452073851819</v>
      </c>
      <c r="Z210" s="16">
        <v>272535.41645304125</v>
      </c>
      <c r="AA210" s="29">
        <v>895968.49009105971</v>
      </c>
      <c r="AB210" s="16">
        <v>680398.51549599366</v>
      </c>
      <c r="AC210" s="31">
        <v>1576367.0055870535</v>
      </c>
      <c r="AD210" s="30">
        <v>188800.5550186047</v>
      </c>
      <c r="AE210" s="34">
        <v>1765167.5606056582</v>
      </c>
      <c r="AG210" s="25">
        <f t="shared" si="144"/>
        <v>1469.3327720207253</v>
      </c>
      <c r="AH210" s="25">
        <f t="shared" si="145"/>
        <v>235.48369195392289</v>
      </c>
      <c r="AI210" s="25">
        <f t="shared" si="146"/>
        <v>1704.8164639746483</v>
      </c>
      <c r="AJ210" s="100">
        <f t="shared" si="147"/>
        <v>1422.47</v>
      </c>
      <c r="AK210" s="25">
        <f t="shared" si="148"/>
        <v>282.34646397464826</v>
      </c>
      <c r="AL210" s="25">
        <f t="shared" si="149"/>
        <v>20.118453507629919</v>
      </c>
      <c r="AM210" s="25">
        <f t="shared" si="150"/>
        <v>143.33849298085039</v>
      </c>
      <c r="AN210" s="25">
        <f t="shared" si="151"/>
        <v>445.80341046312861</v>
      </c>
      <c r="AO210" s="25">
        <f t="shared" si="152"/>
        <v>352.09880984603654</v>
      </c>
      <c r="AP210" s="98">
        <f t="shared" si="153"/>
        <v>797.90222030916516</v>
      </c>
      <c r="AQ210" s="25">
        <f t="shared" si="154"/>
        <v>98.827900510963261</v>
      </c>
      <c r="AR210" s="98">
        <f t="shared" si="155"/>
        <v>896.73012082012838</v>
      </c>
      <c r="AS210" s="98"/>
      <c r="AT210" s="25">
        <f t="shared" si="156"/>
        <v>1527.9122279792746</v>
      </c>
      <c r="AU210" s="25">
        <f t="shared" si="157"/>
        <v>242.45902671718471</v>
      </c>
      <c r="AV210" s="25">
        <f t="shared" si="158"/>
        <v>1770.3712546964593</v>
      </c>
      <c r="AW210" s="100">
        <f t="shared" si="159"/>
        <v>1467.53</v>
      </c>
      <c r="AX210" s="25">
        <f t="shared" si="160"/>
        <v>302.84125469645937</v>
      </c>
      <c r="AY210" s="25">
        <f t="shared" si="161"/>
        <v>20.181063250700426</v>
      </c>
      <c r="AZ210" s="25">
        <f t="shared" si="162"/>
        <v>141.21006033836335</v>
      </c>
      <c r="BA210" s="25">
        <f t="shared" si="163"/>
        <v>464.23237828552317</v>
      </c>
      <c r="BB210" s="25">
        <f t="shared" si="164"/>
        <v>352.53809093056668</v>
      </c>
      <c r="BC210" s="98">
        <f t="shared" si="165"/>
        <v>816.77046921608985</v>
      </c>
      <c r="BD210" s="25">
        <f t="shared" si="166"/>
        <v>97.824121771297769</v>
      </c>
      <c r="BE210" s="98">
        <f t="shared" si="167"/>
        <v>914.59459098738773</v>
      </c>
      <c r="BF210" s="25"/>
      <c r="BG210" s="25">
        <f t="shared" si="168"/>
        <v>58.579455958549261</v>
      </c>
      <c r="BH210" s="25">
        <f t="shared" si="169"/>
        <v>6.9753347632618272</v>
      </c>
      <c r="BI210" s="25">
        <f t="shared" si="170"/>
        <v>65.554790721811059</v>
      </c>
      <c r="BJ210" s="25">
        <f t="shared" si="171"/>
        <v>45.059999999999945</v>
      </c>
      <c r="BK210" s="25">
        <f t="shared" si="172"/>
        <v>20.494790721811114</v>
      </c>
      <c r="BL210" s="25">
        <f t="shared" si="173"/>
        <v>6.2609743070506596E-2</v>
      </c>
      <c r="BM210" s="25">
        <f t="shared" si="174"/>
        <v>-2.1284326424870414</v>
      </c>
      <c r="BN210" s="25">
        <f t="shared" si="175"/>
        <v>18.428967822394554</v>
      </c>
      <c r="BO210" s="25">
        <f t="shared" si="176"/>
        <v>0.43928108453013692</v>
      </c>
      <c r="BP210" s="98">
        <f t="shared" si="177"/>
        <v>18.868248906924691</v>
      </c>
      <c r="BQ210" s="25">
        <f t="shared" si="178"/>
        <v>-1.003778739665492</v>
      </c>
      <c r="BR210" s="97">
        <f t="shared" si="179"/>
        <v>17.864470167259356</v>
      </c>
    </row>
    <row r="211" spans="1:70" x14ac:dyDescent="0.25">
      <c r="A211" s="45">
        <v>635</v>
      </c>
      <c r="B211" s="9" t="s">
        <v>209</v>
      </c>
      <c r="C211" s="10">
        <v>6337</v>
      </c>
      <c r="D211" s="10">
        <v>8985253.3800000008</v>
      </c>
      <c r="E211" s="10">
        <v>1545567.8457055511</v>
      </c>
      <c r="F211" s="29">
        <v>10530821.225705553</v>
      </c>
      <c r="G211" s="35">
        <v>1422.47</v>
      </c>
      <c r="H211" s="12">
        <v>9014192.3900000006</v>
      </c>
      <c r="I211" s="33">
        <v>1516628.8357055523</v>
      </c>
      <c r="J211" s="10">
        <v>330357.29168814974</v>
      </c>
      <c r="K211" s="16">
        <v>-422141.01268770685</v>
      </c>
      <c r="L211" s="29">
        <v>1424845.1147059952</v>
      </c>
      <c r="M211" s="16">
        <v>2207730.3500640588</v>
      </c>
      <c r="N211" s="31">
        <v>3632575.464770054</v>
      </c>
      <c r="O211" s="30">
        <v>821984.06107010157</v>
      </c>
      <c r="P211" s="34">
        <v>4454559.5258401558</v>
      </c>
      <c r="Q211" s="16"/>
      <c r="R211" s="10">
        <v>6337</v>
      </c>
      <c r="S211" s="10">
        <v>9344425.3400000017</v>
      </c>
      <c r="T211" s="10">
        <v>1592342.0475793881</v>
      </c>
      <c r="U211" s="29">
        <v>10936767.387579389</v>
      </c>
      <c r="V211" s="35">
        <v>1467.53</v>
      </c>
      <c r="W211" s="12">
        <v>9299737.6099999994</v>
      </c>
      <c r="X211" s="33">
        <v>1637029.7775793895</v>
      </c>
      <c r="Y211" s="10">
        <v>331357.4739585343</v>
      </c>
      <c r="Z211" s="16">
        <v>-435608.60268770682</v>
      </c>
      <c r="AA211" s="29">
        <v>1532778.648850217</v>
      </c>
      <c r="AB211" s="16">
        <v>2207805.3063661577</v>
      </c>
      <c r="AC211" s="31">
        <v>3740583.9552163747</v>
      </c>
      <c r="AD211" s="30">
        <v>807937.00877024629</v>
      </c>
      <c r="AE211" s="34">
        <v>4548520.9639866212</v>
      </c>
      <c r="AG211" s="25">
        <f t="shared" si="144"/>
        <v>1417.9033264951872</v>
      </c>
      <c r="AH211" s="25">
        <f t="shared" si="145"/>
        <v>243.89582542300002</v>
      </c>
      <c r="AI211" s="25">
        <f t="shared" si="146"/>
        <v>1661.7991519181874</v>
      </c>
      <c r="AJ211" s="100">
        <f t="shared" si="147"/>
        <v>1422.47</v>
      </c>
      <c r="AK211" s="25">
        <f t="shared" si="148"/>
        <v>239.32915191818719</v>
      </c>
      <c r="AL211" s="25">
        <f t="shared" si="149"/>
        <v>52.131496242409618</v>
      </c>
      <c r="AM211" s="25">
        <f t="shared" si="150"/>
        <v>-66.615277369055846</v>
      </c>
      <c r="AN211" s="25">
        <f t="shared" si="151"/>
        <v>224.84537079154097</v>
      </c>
      <c r="AO211" s="25">
        <f t="shared" si="152"/>
        <v>348.38730472842968</v>
      </c>
      <c r="AP211" s="98">
        <f t="shared" si="153"/>
        <v>573.2326755199706</v>
      </c>
      <c r="AQ211" s="25">
        <f t="shared" si="154"/>
        <v>129.71186067068038</v>
      </c>
      <c r="AR211" s="98">
        <f t="shared" si="155"/>
        <v>702.94453619065109</v>
      </c>
      <c r="AS211" s="98"/>
      <c r="AT211" s="25">
        <f t="shared" si="156"/>
        <v>1474.5818747041189</v>
      </c>
      <c r="AU211" s="25">
        <f t="shared" si="157"/>
        <v>251.27695243480954</v>
      </c>
      <c r="AV211" s="25">
        <f t="shared" si="158"/>
        <v>1725.8588271389283</v>
      </c>
      <c r="AW211" s="100">
        <f t="shared" si="159"/>
        <v>1467.53</v>
      </c>
      <c r="AX211" s="25">
        <f t="shared" si="160"/>
        <v>258.32882713892843</v>
      </c>
      <c r="AY211" s="25">
        <f t="shared" si="161"/>
        <v>52.289328382284097</v>
      </c>
      <c r="AZ211" s="25">
        <f t="shared" si="162"/>
        <v>-68.740508551003131</v>
      </c>
      <c r="BA211" s="25">
        <f t="shared" si="163"/>
        <v>241.87764697020941</v>
      </c>
      <c r="BB211" s="25">
        <f t="shared" si="164"/>
        <v>348.39913308602775</v>
      </c>
      <c r="BC211" s="98">
        <f t="shared" si="165"/>
        <v>590.27678005623716</v>
      </c>
      <c r="BD211" s="25">
        <f t="shared" si="166"/>
        <v>127.49518838097622</v>
      </c>
      <c r="BE211" s="98">
        <f t="shared" si="167"/>
        <v>717.77196843721333</v>
      </c>
      <c r="BF211" s="25"/>
      <c r="BG211" s="25">
        <f t="shared" si="168"/>
        <v>56.678548208931716</v>
      </c>
      <c r="BH211" s="25">
        <f t="shared" si="169"/>
        <v>7.3811270118095251</v>
      </c>
      <c r="BI211" s="25">
        <f t="shared" si="170"/>
        <v>64.059675220740928</v>
      </c>
      <c r="BJ211" s="25">
        <f t="shared" si="171"/>
        <v>45.059999999999945</v>
      </c>
      <c r="BK211" s="25">
        <f t="shared" si="172"/>
        <v>18.999675220741238</v>
      </c>
      <c r="BL211" s="25">
        <f t="shared" si="173"/>
        <v>0.15783213987447908</v>
      </c>
      <c r="BM211" s="25">
        <f t="shared" si="174"/>
        <v>-2.1252311819472851</v>
      </c>
      <c r="BN211" s="25">
        <f t="shared" si="175"/>
        <v>17.03227617866844</v>
      </c>
      <c r="BO211" s="25">
        <f t="shared" si="176"/>
        <v>1.1828357598062667E-2</v>
      </c>
      <c r="BP211" s="98">
        <f t="shared" si="177"/>
        <v>17.044104536266559</v>
      </c>
      <c r="BQ211" s="25">
        <f t="shared" si="178"/>
        <v>-2.2166722897041637</v>
      </c>
      <c r="BR211" s="97">
        <f t="shared" si="179"/>
        <v>14.827432246562239</v>
      </c>
    </row>
    <row r="212" spans="1:70" x14ac:dyDescent="0.25">
      <c r="A212" s="45">
        <v>636</v>
      </c>
      <c r="B212" s="9" t="s">
        <v>210</v>
      </c>
      <c r="C212" s="10">
        <v>8130</v>
      </c>
      <c r="D212" s="10">
        <v>13871721.300000001</v>
      </c>
      <c r="E212" s="10">
        <v>2418108.1467762883</v>
      </c>
      <c r="F212" s="29">
        <v>16289829.446776289</v>
      </c>
      <c r="G212" s="35">
        <v>1422.47</v>
      </c>
      <c r="H212" s="12">
        <v>11564681.1</v>
      </c>
      <c r="I212" s="33">
        <v>4725148.3467762899</v>
      </c>
      <c r="J212" s="10">
        <v>237118.14924841301</v>
      </c>
      <c r="K212" s="16">
        <v>112414.7440465316</v>
      </c>
      <c r="L212" s="29">
        <v>5074681.2400712343</v>
      </c>
      <c r="M212" s="16">
        <v>3575897.6765855784</v>
      </c>
      <c r="N212" s="31">
        <v>8650578.9166568127</v>
      </c>
      <c r="O212" s="30">
        <v>1199514.161604349</v>
      </c>
      <c r="P212" s="34">
        <v>9850093.0782611612</v>
      </c>
      <c r="Q212" s="16"/>
      <c r="R212" s="10">
        <v>8130</v>
      </c>
      <c r="S212" s="10">
        <v>14429003.76</v>
      </c>
      <c r="T212" s="10">
        <v>2492685.0315720001</v>
      </c>
      <c r="U212" s="29">
        <v>16921688.791572001</v>
      </c>
      <c r="V212" s="35">
        <v>1467.53</v>
      </c>
      <c r="W212" s="12">
        <v>11931018.9</v>
      </c>
      <c r="X212" s="33">
        <v>4990669.8915720005</v>
      </c>
      <c r="Y212" s="10">
        <v>237855.00343889149</v>
      </c>
      <c r="Z212" s="16">
        <v>95174.674046531582</v>
      </c>
      <c r="AA212" s="29">
        <v>5323699.5690574236</v>
      </c>
      <c r="AB212" s="16">
        <v>3580122.9312196141</v>
      </c>
      <c r="AC212" s="31">
        <v>8903822.5002770387</v>
      </c>
      <c r="AD212" s="30">
        <v>1184827.0470195953</v>
      </c>
      <c r="AE212" s="34">
        <v>10088649.547296634</v>
      </c>
      <c r="AG212" s="25">
        <f t="shared" si="144"/>
        <v>1706.2387822878229</v>
      </c>
      <c r="AH212" s="25">
        <f t="shared" si="145"/>
        <v>297.43027635624702</v>
      </c>
      <c r="AI212" s="25">
        <f t="shared" si="146"/>
        <v>2003.66905864407</v>
      </c>
      <c r="AJ212" s="100">
        <f t="shared" si="147"/>
        <v>1422.47</v>
      </c>
      <c r="AK212" s="25">
        <f t="shared" si="148"/>
        <v>581.19905864407008</v>
      </c>
      <c r="AL212" s="25">
        <f t="shared" si="149"/>
        <v>29.165824015794957</v>
      </c>
      <c r="AM212" s="25">
        <f t="shared" si="150"/>
        <v>13.827151789241279</v>
      </c>
      <c r="AN212" s="25">
        <f t="shared" si="151"/>
        <v>624.19203444910636</v>
      </c>
      <c r="AO212" s="25">
        <f t="shared" si="152"/>
        <v>439.83981261815234</v>
      </c>
      <c r="AP212" s="98">
        <f t="shared" si="153"/>
        <v>1064.0318470672587</v>
      </c>
      <c r="AQ212" s="25">
        <f t="shared" si="154"/>
        <v>147.54171729450789</v>
      </c>
      <c r="AR212" s="98">
        <f t="shared" si="155"/>
        <v>1211.5735643617666</v>
      </c>
      <c r="AS212" s="98"/>
      <c r="AT212" s="25">
        <f t="shared" si="156"/>
        <v>1774.7852103321034</v>
      </c>
      <c r="AU212" s="25">
        <f t="shared" si="157"/>
        <v>306.60332491660517</v>
      </c>
      <c r="AV212" s="25">
        <f t="shared" si="158"/>
        <v>2081.3885352487086</v>
      </c>
      <c r="AW212" s="100">
        <f t="shared" si="159"/>
        <v>1467.53</v>
      </c>
      <c r="AX212" s="25">
        <f t="shared" si="160"/>
        <v>613.85853524870856</v>
      </c>
      <c r="AY212" s="25">
        <f t="shared" si="161"/>
        <v>29.256457987563529</v>
      </c>
      <c r="AZ212" s="25">
        <f t="shared" si="162"/>
        <v>11.706601973743123</v>
      </c>
      <c r="BA212" s="25">
        <f t="shared" si="163"/>
        <v>654.82159521001518</v>
      </c>
      <c r="BB212" s="25">
        <f t="shared" si="164"/>
        <v>440.35952413525388</v>
      </c>
      <c r="BC212" s="98">
        <f t="shared" si="165"/>
        <v>1095.1811193452693</v>
      </c>
      <c r="BD212" s="25">
        <f t="shared" si="166"/>
        <v>145.73518413525156</v>
      </c>
      <c r="BE212" s="98">
        <f t="shared" si="167"/>
        <v>1240.9163034805208</v>
      </c>
      <c r="BF212" s="25"/>
      <c r="BG212" s="25">
        <f t="shared" si="168"/>
        <v>68.546428044280447</v>
      </c>
      <c r="BH212" s="25">
        <f t="shared" si="169"/>
        <v>9.1730485603581542</v>
      </c>
      <c r="BI212" s="25">
        <f t="shared" si="170"/>
        <v>77.719476604638658</v>
      </c>
      <c r="BJ212" s="25">
        <f t="shared" si="171"/>
        <v>45.059999999999945</v>
      </c>
      <c r="BK212" s="25">
        <f t="shared" si="172"/>
        <v>32.659476604638485</v>
      </c>
      <c r="BL212" s="25">
        <f t="shared" si="173"/>
        <v>9.0633971768571797E-2</v>
      </c>
      <c r="BM212" s="25">
        <f t="shared" si="174"/>
        <v>-2.1205498154981566</v>
      </c>
      <c r="BN212" s="25">
        <f t="shared" si="175"/>
        <v>30.629560760908817</v>
      </c>
      <c r="BO212" s="25">
        <f t="shared" si="176"/>
        <v>0.51971151710154118</v>
      </c>
      <c r="BP212" s="98">
        <f t="shared" si="177"/>
        <v>31.149272278010585</v>
      </c>
      <c r="BQ212" s="25">
        <f t="shared" si="178"/>
        <v>-1.8065331592563325</v>
      </c>
      <c r="BR212" s="97">
        <f t="shared" si="179"/>
        <v>29.342739118754253</v>
      </c>
    </row>
    <row r="213" spans="1:70" x14ac:dyDescent="0.25">
      <c r="A213" s="45">
        <v>638</v>
      </c>
      <c r="B213" s="9" t="s">
        <v>211</v>
      </c>
      <c r="C213" s="10">
        <v>51289</v>
      </c>
      <c r="D213" s="10">
        <v>82611966.210000008</v>
      </c>
      <c r="E213" s="10">
        <v>20787332.161092497</v>
      </c>
      <c r="F213" s="29">
        <v>103399298.3710925</v>
      </c>
      <c r="G213" s="35">
        <v>1422.47</v>
      </c>
      <c r="H213" s="12">
        <v>72957063.829999998</v>
      </c>
      <c r="I213" s="33">
        <v>30442234.5410925</v>
      </c>
      <c r="J213" s="10">
        <v>1959939.4262617964</v>
      </c>
      <c r="K213" s="16">
        <v>14130657.551789783</v>
      </c>
      <c r="L213" s="29">
        <v>46532831.519144081</v>
      </c>
      <c r="M213" s="16">
        <v>-1348238.963000674</v>
      </c>
      <c r="N213" s="31">
        <v>45184592.556143403</v>
      </c>
      <c r="O213" s="30">
        <v>4765052.2260088604</v>
      </c>
      <c r="P213" s="34">
        <v>49949644.782152265</v>
      </c>
      <c r="Q213" s="16"/>
      <c r="R213" s="10">
        <v>51289</v>
      </c>
      <c r="S213" s="10">
        <v>85907141.049999997</v>
      </c>
      <c r="T213" s="10">
        <v>21434514.131987687</v>
      </c>
      <c r="U213" s="29">
        <v>107341655.18198769</v>
      </c>
      <c r="V213" s="35">
        <v>1467.53</v>
      </c>
      <c r="W213" s="12">
        <v>75268146.170000002</v>
      </c>
      <c r="X213" s="33">
        <v>32073509.011987686</v>
      </c>
      <c r="Y213" s="10">
        <v>1965955.2576681415</v>
      </c>
      <c r="Z213" s="16">
        <v>14022524.711789783</v>
      </c>
      <c r="AA213" s="29">
        <v>48061988.981445611</v>
      </c>
      <c r="AB213" s="16">
        <v>-1344331.8723487847</v>
      </c>
      <c r="AC213" s="31">
        <v>46717657.109096825</v>
      </c>
      <c r="AD213" s="30">
        <v>4820313.1939695496</v>
      </c>
      <c r="AE213" s="34">
        <v>51537970.303066373</v>
      </c>
      <c r="AG213" s="25">
        <f t="shared" si="144"/>
        <v>1610.7150892004136</v>
      </c>
      <c r="AH213" s="25">
        <f t="shared" si="145"/>
        <v>405.29805925427473</v>
      </c>
      <c r="AI213" s="25">
        <f t="shared" si="146"/>
        <v>2016.013148454688</v>
      </c>
      <c r="AJ213" s="100">
        <f t="shared" si="147"/>
        <v>1422.47</v>
      </c>
      <c r="AK213" s="25">
        <f t="shared" si="148"/>
        <v>593.54314845468809</v>
      </c>
      <c r="AL213" s="25">
        <f t="shared" si="149"/>
        <v>38.213640863767992</v>
      </c>
      <c r="AM213" s="25">
        <f t="shared" si="150"/>
        <v>275.51049058842602</v>
      </c>
      <c r="AN213" s="25">
        <f t="shared" si="151"/>
        <v>907.26727990688221</v>
      </c>
      <c r="AO213" s="25">
        <f t="shared" si="152"/>
        <v>-26.287097876750845</v>
      </c>
      <c r="AP213" s="98">
        <f t="shared" si="153"/>
        <v>880.98018203013123</v>
      </c>
      <c r="AQ213" s="25">
        <f t="shared" si="154"/>
        <v>92.905929653704703</v>
      </c>
      <c r="AR213" s="98">
        <f t="shared" si="155"/>
        <v>973.88611168383602</v>
      </c>
      <c r="AS213" s="98"/>
      <c r="AT213" s="25">
        <f t="shared" si="156"/>
        <v>1674.962293084287</v>
      </c>
      <c r="AU213" s="25">
        <f t="shared" si="157"/>
        <v>417.91639790184422</v>
      </c>
      <c r="AV213" s="25">
        <f t="shared" si="158"/>
        <v>2092.8786909861315</v>
      </c>
      <c r="AW213" s="100">
        <f t="shared" si="159"/>
        <v>1467.53</v>
      </c>
      <c r="AX213" s="25">
        <f t="shared" si="160"/>
        <v>625.34869098613126</v>
      </c>
      <c r="AY213" s="25">
        <f t="shared" si="161"/>
        <v>38.330933683014713</v>
      </c>
      <c r="AZ213" s="25">
        <f t="shared" si="162"/>
        <v>273.40218588371351</v>
      </c>
      <c r="BA213" s="25">
        <f t="shared" si="163"/>
        <v>937.08181055285945</v>
      </c>
      <c r="BB213" s="25">
        <f t="shared" si="164"/>
        <v>-26.210919931150631</v>
      </c>
      <c r="BC213" s="98">
        <f t="shared" si="165"/>
        <v>910.8708906217089</v>
      </c>
      <c r="BD213" s="25">
        <f t="shared" si="166"/>
        <v>93.983372535427662</v>
      </c>
      <c r="BE213" s="98">
        <f t="shared" si="167"/>
        <v>1004.8542631571365</v>
      </c>
      <c r="BF213" s="25"/>
      <c r="BG213" s="25">
        <f t="shared" si="168"/>
        <v>64.247203883873453</v>
      </c>
      <c r="BH213" s="25">
        <f t="shared" si="169"/>
        <v>12.618338647569487</v>
      </c>
      <c r="BI213" s="25">
        <f t="shared" si="170"/>
        <v>76.865542531443452</v>
      </c>
      <c r="BJ213" s="25">
        <f t="shared" si="171"/>
        <v>45.059999999999945</v>
      </c>
      <c r="BK213" s="25">
        <f t="shared" si="172"/>
        <v>31.805542531443166</v>
      </c>
      <c r="BL213" s="25">
        <f t="shared" si="173"/>
        <v>0.11729281924672108</v>
      </c>
      <c r="BM213" s="25">
        <f t="shared" si="174"/>
        <v>-2.1083047047125092</v>
      </c>
      <c r="BN213" s="25">
        <f t="shared" si="175"/>
        <v>29.814530645977243</v>
      </c>
      <c r="BO213" s="25">
        <f t="shared" si="176"/>
        <v>7.6177945600214514E-2</v>
      </c>
      <c r="BP213" s="98">
        <f t="shared" si="177"/>
        <v>29.890708591577663</v>
      </c>
      <c r="BQ213" s="25">
        <f t="shared" si="178"/>
        <v>1.0774428817229591</v>
      </c>
      <c r="BR213" s="97">
        <f t="shared" si="179"/>
        <v>30.968151473300509</v>
      </c>
    </row>
    <row r="214" spans="1:70" x14ac:dyDescent="0.25">
      <c r="A214" s="45">
        <v>678</v>
      </c>
      <c r="B214" s="9" t="s">
        <v>212</v>
      </c>
      <c r="C214" s="10">
        <v>23797</v>
      </c>
      <c r="D214" s="10">
        <v>40034755.420000002</v>
      </c>
      <c r="E214" s="10">
        <v>6244443.8767108591</v>
      </c>
      <c r="F214" s="29">
        <v>46279199.296710864</v>
      </c>
      <c r="G214" s="35">
        <v>1422.47</v>
      </c>
      <c r="H214" s="12">
        <v>33850518.590000004</v>
      </c>
      <c r="I214" s="33">
        <v>12428680.70671086</v>
      </c>
      <c r="J214" s="10">
        <v>1452341.9002695708</v>
      </c>
      <c r="K214" s="16">
        <v>112769.49975395552</v>
      </c>
      <c r="L214" s="29">
        <v>13993792.106734388</v>
      </c>
      <c r="M214" s="16">
        <v>2208056.9381600153</v>
      </c>
      <c r="N214" s="31">
        <v>16201849.044894403</v>
      </c>
      <c r="O214" s="30">
        <v>1954998.3000127459</v>
      </c>
      <c r="P214" s="34">
        <v>18156847.34490715</v>
      </c>
      <c r="Q214" s="16"/>
      <c r="R214" s="10">
        <v>23797</v>
      </c>
      <c r="S214" s="10">
        <v>41649357.81000001</v>
      </c>
      <c r="T214" s="10">
        <v>6419661.1195209306</v>
      </c>
      <c r="U214" s="29">
        <v>48069018.929520942</v>
      </c>
      <c r="V214" s="35">
        <v>1467.53</v>
      </c>
      <c r="W214" s="12">
        <v>34922811.409999996</v>
      </c>
      <c r="X214" s="33">
        <v>13146207.519520946</v>
      </c>
      <c r="Y214" s="10">
        <v>1456730.1755489707</v>
      </c>
      <c r="Z214" s="16">
        <v>62200.269753955654</v>
      </c>
      <c r="AA214" s="29">
        <v>14665137.964823872</v>
      </c>
      <c r="AB214" s="16">
        <v>2222935.6062009512</v>
      </c>
      <c r="AC214" s="31">
        <v>16888073.571024824</v>
      </c>
      <c r="AD214" s="30">
        <v>1958311.2431601635</v>
      </c>
      <c r="AE214" s="34">
        <v>18846384.814184986</v>
      </c>
      <c r="AG214" s="25">
        <f t="shared" si="144"/>
        <v>1682.3446409211247</v>
      </c>
      <c r="AH214" s="25">
        <f t="shared" si="145"/>
        <v>262.40466767705419</v>
      </c>
      <c r="AI214" s="25">
        <f t="shared" si="146"/>
        <v>1944.7493085981789</v>
      </c>
      <c r="AJ214" s="100">
        <f t="shared" si="147"/>
        <v>1422.4700000000003</v>
      </c>
      <c r="AK214" s="25">
        <f t="shared" si="148"/>
        <v>522.27930859817877</v>
      </c>
      <c r="AL214" s="25">
        <f t="shared" si="149"/>
        <v>61.030461834246786</v>
      </c>
      <c r="AM214" s="25">
        <f t="shared" si="150"/>
        <v>4.7388116045701354</v>
      </c>
      <c r="AN214" s="25">
        <f t="shared" si="151"/>
        <v>588.04858203699575</v>
      </c>
      <c r="AO214" s="25">
        <f t="shared" si="152"/>
        <v>92.787197468589113</v>
      </c>
      <c r="AP214" s="98">
        <f t="shared" si="153"/>
        <v>680.83577950558481</v>
      </c>
      <c r="AQ214" s="25">
        <f t="shared" si="154"/>
        <v>82.153141152781686</v>
      </c>
      <c r="AR214" s="98">
        <f t="shared" si="155"/>
        <v>762.98892065836662</v>
      </c>
      <c r="AS214" s="98"/>
      <c r="AT214" s="25">
        <f t="shared" si="156"/>
        <v>1750.1936298693117</v>
      </c>
      <c r="AU214" s="25">
        <f t="shared" si="157"/>
        <v>269.76766481156994</v>
      </c>
      <c r="AV214" s="25">
        <f t="shared" si="158"/>
        <v>2019.9612946808818</v>
      </c>
      <c r="AW214" s="100">
        <f t="shared" si="159"/>
        <v>1467.5299999999997</v>
      </c>
      <c r="AX214" s="25">
        <f t="shared" si="160"/>
        <v>552.43129468088182</v>
      </c>
      <c r="AY214" s="25">
        <f t="shared" si="161"/>
        <v>61.214866392779371</v>
      </c>
      <c r="AZ214" s="25">
        <f t="shared" si="162"/>
        <v>2.6137861811974474</v>
      </c>
      <c r="BA214" s="25">
        <f t="shared" si="163"/>
        <v>616.25994725485873</v>
      </c>
      <c r="BB214" s="25">
        <f t="shared" si="164"/>
        <v>93.412430398829727</v>
      </c>
      <c r="BC214" s="98">
        <f t="shared" si="165"/>
        <v>709.6723776536885</v>
      </c>
      <c r="BD214" s="25">
        <f t="shared" si="166"/>
        <v>82.292357993031203</v>
      </c>
      <c r="BE214" s="98">
        <f t="shared" si="167"/>
        <v>791.96473564671953</v>
      </c>
      <c r="BF214" s="25"/>
      <c r="BG214" s="25">
        <f t="shared" si="168"/>
        <v>67.84898894818707</v>
      </c>
      <c r="BH214" s="25">
        <f t="shared" si="169"/>
        <v>7.3629971345157514</v>
      </c>
      <c r="BI214" s="25">
        <f t="shared" si="170"/>
        <v>75.211986082702879</v>
      </c>
      <c r="BJ214" s="25">
        <f t="shared" si="171"/>
        <v>45.059999999999491</v>
      </c>
      <c r="BK214" s="25">
        <f t="shared" si="172"/>
        <v>30.151986082703047</v>
      </c>
      <c r="BL214" s="25">
        <f t="shared" si="173"/>
        <v>0.18440455853258442</v>
      </c>
      <c r="BM214" s="25">
        <f t="shared" si="174"/>
        <v>-2.125025423372688</v>
      </c>
      <c r="BN214" s="25">
        <f t="shared" si="175"/>
        <v>28.211365217862976</v>
      </c>
      <c r="BO214" s="25">
        <f t="shared" si="176"/>
        <v>0.62523293024061388</v>
      </c>
      <c r="BP214" s="98">
        <f t="shared" si="177"/>
        <v>28.83659814810369</v>
      </c>
      <c r="BQ214" s="25">
        <f t="shared" si="178"/>
        <v>0.1392168402495173</v>
      </c>
      <c r="BR214" s="97">
        <f t="shared" si="179"/>
        <v>28.975814988352909</v>
      </c>
    </row>
    <row r="215" spans="1:70" x14ac:dyDescent="0.25">
      <c r="A215" s="45">
        <v>680</v>
      </c>
      <c r="B215" s="9" t="s">
        <v>213</v>
      </c>
      <c r="C215" s="10">
        <v>25331</v>
      </c>
      <c r="D215" s="10">
        <v>38528522.049999997</v>
      </c>
      <c r="E215" s="10">
        <v>8722044.4349361248</v>
      </c>
      <c r="F215" s="29">
        <v>47250566.484936118</v>
      </c>
      <c r="G215" s="35">
        <v>1422.47</v>
      </c>
      <c r="H215" s="12">
        <v>36032587.57</v>
      </c>
      <c r="I215" s="33">
        <v>11217978.914936118</v>
      </c>
      <c r="J215" s="10">
        <v>1143725.4521689238</v>
      </c>
      <c r="K215" s="16">
        <v>-421240.04924690002</v>
      </c>
      <c r="L215" s="29">
        <v>11940464.317858141</v>
      </c>
      <c r="M215" s="16">
        <v>1099273.6091457934</v>
      </c>
      <c r="N215" s="31">
        <v>13039737.927003935</v>
      </c>
      <c r="O215" s="30">
        <v>1918214.4468927071</v>
      </c>
      <c r="P215" s="34">
        <v>14957952.373896642</v>
      </c>
      <c r="Q215" s="16"/>
      <c r="R215" s="10">
        <v>25331</v>
      </c>
      <c r="S215" s="10">
        <v>40052522.610000007</v>
      </c>
      <c r="T215" s="10">
        <v>8984305.4523932189</v>
      </c>
      <c r="U215" s="29">
        <v>49036828.062393226</v>
      </c>
      <c r="V215" s="35">
        <v>1467.53</v>
      </c>
      <c r="W215" s="12">
        <v>37174002.43</v>
      </c>
      <c r="X215" s="33">
        <v>11862825.632393226</v>
      </c>
      <c r="Y215" s="10">
        <v>1147177.0367872803</v>
      </c>
      <c r="Z215" s="16">
        <v>-474312.26424689963</v>
      </c>
      <c r="AA215" s="29">
        <v>12535690.404933607</v>
      </c>
      <c r="AB215" s="16">
        <v>1080184.3917225557</v>
      </c>
      <c r="AC215" s="31">
        <v>13615874.796656163</v>
      </c>
      <c r="AD215" s="30">
        <v>1921662.8971595194</v>
      </c>
      <c r="AE215" s="34">
        <v>15537537.693815682</v>
      </c>
      <c r="AG215" s="25">
        <f t="shared" si="144"/>
        <v>1521.0028048636057</v>
      </c>
      <c r="AH215" s="25">
        <f t="shared" si="145"/>
        <v>344.322941649999</v>
      </c>
      <c r="AI215" s="25">
        <f t="shared" si="146"/>
        <v>1865.3257465136046</v>
      </c>
      <c r="AJ215" s="100">
        <f t="shared" si="147"/>
        <v>1422.47</v>
      </c>
      <c r="AK215" s="25">
        <f t="shared" si="148"/>
        <v>442.85574651360457</v>
      </c>
      <c r="AL215" s="25">
        <f t="shared" si="149"/>
        <v>45.151215987087909</v>
      </c>
      <c r="AM215" s="25">
        <f t="shared" si="150"/>
        <v>-16.629428338671982</v>
      </c>
      <c r="AN215" s="25">
        <f t="shared" si="151"/>
        <v>471.37753416202048</v>
      </c>
      <c r="AO215" s="25">
        <f t="shared" si="152"/>
        <v>43.396376343049759</v>
      </c>
      <c r="AP215" s="98">
        <f t="shared" si="153"/>
        <v>514.77391050507026</v>
      </c>
      <c r="AQ215" s="25">
        <f t="shared" si="154"/>
        <v>75.725966084746247</v>
      </c>
      <c r="AR215" s="98">
        <f t="shared" si="155"/>
        <v>590.49987658981649</v>
      </c>
      <c r="AS215" s="98"/>
      <c r="AT215" s="25">
        <f t="shared" si="156"/>
        <v>1581.1662630768626</v>
      </c>
      <c r="AU215" s="25">
        <f t="shared" si="157"/>
        <v>354.67630383298012</v>
      </c>
      <c r="AV215" s="25">
        <f t="shared" si="158"/>
        <v>1935.8425669098426</v>
      </c>
      <c r="AW215" s="100">
        <f t="shared" si="159"/>
        <v>1467.53</v>
      </c>
      <c r="AX215" s="25">
        <f t="shared" si="160"/>
        <v>468.3125669098427</v>
      </c>
      <c r="AY215" s="25">
        <f t="shared" si="161"/>
        <v>45.28747529853856</v>
      </c>
      <c r="AZ215" s="25">
        <f t="shared" si="162"/>
        <v>-18.724577168169422</v>
      </c>
      <c r="BA215" s="25">
        <f t="shared" si="163"/>
        <v>494.87546504021191</v>
      </c>
      <c r="BB215" s="25">
        <f t="shared" si="164"/>
        <v>42.642785192947606</v>
      </c>
      <c r="BC215" s="98">
        <f t="shared" si="165"/>
        <v>537.51825023315951</v>
      </c>
      <c r="BD215" s="25">
        <f t="shared" si="166"/>
        <v>75.862101660397116</v>
      </c>
      <c r="BE215" s="98">
        <f t="shared" si="167"/>
        <v>613.38035189355662</v>
      </c>
      <c r="BF215" s="25"/>
      <c r="BG215" s="25">
        <f t="shared" si="168"/>
        <v>60.163458213256945</v>
      </c>
      <c r="BH215" s="25">
        <f t="shared" si="169"/>
        <v>10.35336218298113</v>
      </c>
      <c r="BI215" s="25">
        <f t="shared" si="170"/>
        <v>70.516820396238018</v>
      </c>
      <c r="BJ215" s="25">
        <f t="shared" si="171"/>
        <v>45.059999999999945</v>
      </c>
      <c r="BK215" s="25">
        <f t="shared" si="172"/>
        <v>25.456820396238129</v>
      </c>
      <c r="BL215" s="25">
        <f t="shared" si="173"/>
        <v>0.13625931145065096</v>
      </c>
      <c r="BM215" s="25">
        <f t="shared" si="174"/>
        <v>-2.0951488294974396</v>
      </c>
      <c r="BN215" s="25">
        <f t="shared" si="175"/>
        <v>23.497930878191426</v>
      </c>
      <c r="BO215" s="25">
        <f t="shared" si="176"/>
        <v>-0.75359115010215305</v>
      </c>
      <c r="BP215" s="98">
        <f t="shared" si="177"/>
        <v>22.744339728089244</v>
      </c>
      <c r="BQ215" s="25">
        <f t="shared" si="178"/>
        <v>0.13613557565086865</v>
      </c>
      <c r="BR215" s="97">
        <f t="shared" si="179"/>
        <v>22.880475303740127</v>
      </c>
    </row>
    <row r="216" spans="1:70" x14ac:dyDescent="0.25">
      <c r="A216" s="45">
        <v>681</v>
      </c>
      <c r="B216" s="9" t="s">
        <v>214</v>
      </c>
      <c r="C216" s="10">
        <v>3297</v>
      </c>
      <c r="D216" s="10">
        <v>3824045.4799999995</v>
      </c>
      <c r="E216" s="10">
        <v>1205306.6462333389</v>
      </c>
      <c r="F216" s="29">
        <v>5029352.1262333384</v>
      </c>
      <c r="G216" s="35">
        <v>1422.47</v>
      </c>
      <c r="H216" s="12">
        <v>4689883.59</v>
      </c>
      <c r="I216" s="33">
        <v>339468.53623333853</v>
      </c>
      <c r="J216" s="10">
        <v>290384.94594465196</v>
      </c>
      <c r="K216" s="16">
        <v>350596.80177279504</v>
      </c>
      <c r="L216" s="29">
        <v>980450.28395078552</v>
      </c>
      <c r="M216" s="16">
        <v>1241614.2866371975</v>
      </c>
      <c r="N216" s="31">
        <v>2222064.5705879829</v>
      </c>
      <c r="O216" s="30">
        <v>596609.93901570677</v>
      </c>
      <c r="P216" s="34">
        <v>2818674.5096036894</v>
      </c>
      <c r="Q216" s="16"/>
      <c r="R216" s="10">
        <v>3297</v>
      </c>
      <c r="S216" s="10">
        <v>3976648.9000000004</v>
      </c>
      <c r="T216" s="10">
        <v>1243551.4179232975</v>
      </c>
      <c r="U216" s="29">
        <v>5220200.3179232981</v>
      </c>
      <c r="V216" s="35">
        <v>1467.53</v>
      </c>
      <c r="W216" s="12">
        <v>4838446.41</v>
      </c>
      <c r="X216" s="33">
        <v>381753.90792329796</v>
      </c>
      <c r="Y216" s="10">
        <v>291253.45001713239</v>
      </c>
      <c r="Z216" s="16">
        <v>343611.59177279507</v>
      </c>
      <c r="AA216" s="29">
        <v>1016618.9497132254</v>
      </c>
      <c r="AB216" s="16">
        <v>1248409.8226415874</v>
      </c>
      <c r="AC216" s="31">
        <v>2265028.7723548128</v>
      </c>
      <c r="AD216" s="30">
        <v>582451.04856547504</v>
      </c>
      <c r="AE216" s="34">
        <v>2847479.8209202876</v>
      </c>
      <c r="AG216" s="25">
        <f t="shared" si="144"/>
        <v>1159.8560752198966</v>
      </c>
      <c r="AH216" s="25">
        <f t="shared" si="145"/>
        <v>365.57678078050918</v>
      </c>
      <c r="AI216" s="25">
        <f t="shared" si="146"/>
        <v>1525.432856000406</v>
      </c>
      <c r="AJ216" s="100">
        <f t="shared" si="147"/>
        <v>1422.47</v>
      </c>
      <c r="AK216" s="25">
        <f t="shared" si="148"/>
        <v>102.96285600040598</v>
      </c>
      <c r="AL216" s="25">
        <f t="shared" si="149"/>
        <v>88.075506807598416</v>
      </c>
      <c r="AM216" s="25">
        <f t="shared" si="150"/>
        <v>106.33812610639825</v>
      </c>
      <c r="AN216" s="25">
        <f t="shared" si="151"/>
        <v>297.37648891440267</v>
      </c>
      <c r="AO216" s="25">
        <f t="shared" si="152"/>
        <v>376.58910726029649</v>
      </c>
      <c r="AP216" s="98">
        <f t="shared" si="153"/>
        <v>673.96559617469904</v>
      </c>
      <c r="AQ216" s="25">
        <f t="shared" si="154"/>
        <v>180.95539551583462</v>
      </c>
      <c r="AR216" s="98">
        <f t="shared" si="155"/>
        <v>854.9209916905337</v>
      </c>
      <c r="AS216" s="98"/>
      <c r="AT216" s="25">
        <f t="shared" si="156"/>
        <v>1206.1416135881104</v>
      </c>
      <c r="AU216" s="25">
        <f t="shared" si="157"/>
        <v>377.17665087148845</v>
      </c>
      <c r="AV216" s="25">
        <f t="shared" si="158"/>
        <v>1583.318264459599</v>
      </c>
      <c r="AW216" s="100">
        <f t="shared" si="159"/>
        <v>1467.53</v>
      </c>
      <c r="AX216" s="25">
        <f t="shared" si="160"/>
        <v>115.78826445959902</v>
      </c>
      <c r="AY216" s="25">
        <f t="shared" si="161"/>
        <v>88.338929334890011</v>
      </c>
      <c r="AZ216" s="25">
        <f t="shared" si="162"/>
        <v>104.21946975213682</v>
      </c>
      <c r="BA216" s="25">
        <f t="shared" si="163"/>
        <v>308.34666354662585</v>
      </c>
      <c r="BB216" s="25">
        <f t="shared" si="164"/>
        <v>378.65023434685696</v>
      </c>
      <c r="BC216" s="98">
        <f t="shared" si="165"/>
        <v>686.99689789348281</v>
      </c>
      <c r="BD216" s="25">
        <f t="shared" si="166"/>
        <v>176.66091858218837</v>
      </c>
      <c r="BE216" s="98">
        <f t="shared" si="167"/>
        <v>863.6578164756711</v>
      </c>
      <c r="BF216" s="25"/>
      <c r="BG216" s="25">
        <f t="shared" si="168"/>
        <v>46.285538368213793</v>
      </c>
      <c r="BH216" s="25">
        <f t="shared" si="169"/>
        <v>11.599870090979266</v>
      </c>
      <c r="BI216" s="25">
        <f t="shared" si="170"/>
        <v>57.885408459193059</v>
      </c>
      <c r="BJ216" s="25">
        <f t="shared" si="171"/>
        <v>45.059999999999945</v>
      </c>
      <c r="BK216" s="25">
        <f t="shared" si="172"/>
        <v>12.825408459193042</v>
      </c>
      <c r="BL216" s="25">
        <f t="shared" si="173"/>
        <v>0.26342252729159554</v>
      </c>
      <c r="BM216" s="25">
        <f t="shared" si="174"/>
        <v>-2.1186563542614323</v>
      </c>
      <c r="BN216" s="25">
        <f t="shared" si="175"/>
        <v>10.970174632223177</v>
      </c>
      <c r="BO216" s="25">
        <f t="shared" si="176"/>
        <v>2.0611270865604752</v>
      </c>
      <c r="BP216" s="98">
        <f t="shared" si="177"/>
        <v>13.031301718783766</v>
      </c>
      <c r="BQ216" s="25">
        <f t="shared" si="178"/>
        <v>-4.2944769336462514</v>
      </c>
      <c r="BR216" s="97">
        <f t="shared" si="179"/>
        <v>8.7368247851374008</v>
      </c>
    </row>
    <row r="217" spans="1:70" x14ac:dyDescent="0.25">
      <c r="A217" s="45">
        <v>683</v>
      </c>
      <c r="B217" s="9" t="s">
        <v>215</v>
      </c>
      <c r="C217" s="10">
        <v>3599</v>
      </c>
      <c r="D217" s="10">
        <v>6181375.04</v>
      </c>
      <c r="E217" s="10">
        <v>3287471.1965371091</v>
      </c>
      <c r="F217" s="29">
        <v>9468846.2365371101</v>
      </c>
      <c r="G217" s="35">
        <v>1422.47</v>
      </c>
      <c r="H217" s="12">
        <v>5119469.53</v>
      </c>
      <c r="I217" s="33">
        <v>4349376.7065371098</v>
      </c>
      <c r="J217" s="10">
        <v>1328516.7411339148</v>
      </c>
      <c r="K217" s="16">
        <v>-222149.34204293942</v>
      </c>
      <c r="L217" s="29">
        <v>5455744.1056280844</v>
      </c>
      <c r="M217" s="16">
        <v>2506574.8074748339</v>
      </c>
      <c r="N217" s="31">
        <v>7962318.9131029183</v>
      </c>
      <c r="O217" s="30">
        <v>624124.52594263316</v>
      </c>
      <c r="P217" s="34">
        <v>8586443.4390455522</v>
      </c>
      <c r="Q217" s="16"/>
      <c r="R217" s="10">
        <v>3599</v>
      </c>
      <c r="S217" s="10">
        <v>6432403.6299999999</v>
      </c>
      <c r="T217" s="10">
        <v>3400253.1246181317</v>
      </c>
      <c r="U217" s="29">
        <v>9832656.7546181306</v>
      </c>
      <c r="V217" s="35">
        <v>1467.53</v>
      </c>
      <c r="W217" s="12">
        <v>5281640.47</v>
      </c>
      <c r="X217" s="33">
        <v>4551016.2846181309</v>
      </c>
      <c r="Y217" s="10">
        <v>1332441.301139737</v>
      </c>
      <c r="Z217" s="16">
        <v>-229827.27204293935</v>
      </c>
      <c r="AA217" s="29">
        <v>5653630.3137149289</v>
      </c>
      <c r="AB217" s="16">
        <v>2500820.9848800213</v>
      </c>
      <c r="AC217" s="31">
        <v>8154451.2985949498</v>
      </c>
      <c r="AD217" s="30">
        <v>618277.28819874185</v>
      </c>
      <c r="AE217" s="34">
        <v>8772728.5867936909</v>
      </c>
      <c r="AG217" s="25">
        <f t="shared" si="144"/>
        <v>1717.5257126979716</v>
      </c>
      <c r="AH217" s="25">
        <f t="shared" si="145"/>
        <v>913.44017686499285</v>
      </c>
      <c r="AI217" s="25">
        <f t="shared" si="146"/>
        <v>2630.9658895629645</v>
      </c>
      <c r="AJ217" s="100">
        <f t="shared" si="147"/>
        <v>1422.47</v>
      </c>
      <c r="AK217" s="25">
        <f t="shared" si="148"/>
        <v>1208.4958895629647</v>
      </c>
      <c r="AL217" s="25">
        <f t="shared" si="149"/>
        <v>369.13496558319389</v>
      </c>
      <c r="AM217" s="25">
        <f t="shared" si="150"/>
        <v>-61.72529648317294</v>
      </c>
      <c r="AN217" s="25">
        <f t="shared" si="151"/>
        <v>1515.9055586629854</v>
      </c>
      <c r="AO217" s="25">
        <f t="shared" si="152"/>
        <v>696.46424214360491</v>
      </c>
      <c r="AP217" s="98">
        <f t="shared" si="153"/>
        <v>2212.3698008065903</v>
      </c>
      <c r="AQ217" s="25">
        <f t="shared" si="154"/>
        <v>173.41609501045656</v>
      </c>
      <c r="AR217" s="98">
        <f t="shared" si="155"/>
        <v>2385.7858958170468</v>
      </c>
      <c r="AS217" s="98"/>
      <c r="AT217" s="25">
        <f t="shared" si="156"/>
        <v>1787.2752514587385</v>
      </c>
      <c r="AU217" s="25">
        <f t="shared" si="157"/>
        <v>944.77719494807775</v>
      </c>
      <c r="AV217" s="25">
        <f t="shared" si="158"/>
        <v>2732.0524464068158</v>
      </c>
      <c r="AW217" s="100">
        <f t="shared" si="159"/>
        <v>1467.53</v>
      </c>
      <c r="AX217" s="25">
        <f t="shared" si="160"/>
        <v>1264.522446406816</v>
      </c>
      <c r="AY217" s="25">
        <f t="shared" si="161"/>
        <v>370.22542404549512</v>
      </c>
      <c r="AZ217" s="25">
        <f t="shared" si="162"/>
        <v>-63.858647413987036</v>
      </c>
      <c r="BA217" s="25">
        <f t="shared" si="163"/>
        <v>1570.8892230383242</v>
      </c>
      <c r="BB217" s="25">
        <f t="shared" si="164"/>
        <v>694.86551399833877</v>
      </c>
      <c r="BC217" s="98">
        <f t="shared" si="165"/>
        <v>2265.7547370366628</v>
      </c>
      <c r="BD217" s="25">
        <f t="shared" si="166"/>
        <v>171.79141100270681</v>
      </c>
      <c r="BE217" s="98">
        <f t="shared" si="167"/>
        <v>2437.5461480393697</v>
      </c>
      <c r="BF217" s="25"/>
      <c r="BG217" s="25">
        <f t="shared" si="168"/>
        <v>69.749538760766882</v>
      </c>
      <c r="BH217" s="25">
        <f t="shared" si="169"/>
        <v>31.337018083084899</v>
      </c>
      <c r="BI217" s="25">
        <f t="shared" si="170"/>
        <v>101.08655684385121</v>
      </c>
      <c r="BJ217" s="25">
        <f t="shared" si="171"/>
        <v>45.059999999999945</v>
      </c>
      <c r="BK217" s="25">
        <f t="shared" si="172"/>
        <v>56.026556843851267</v>
      </c>
      <c r="BL217" s="25">
        <f t="shared" si="173"/>
        <v>1.0904584623012283</v>
      </c>
      <c r="BM217" s="25">
        <f t="shared" si="174"/>
        <v>-2.1333509308140961</v>
      </c>
      <c r="BN217" s="25">
        <f t="shared" si="175"/>
        <v>54.983664375338776</v>
      </c>
      <c r="BO217" s="25">
        <f t="shared" si="176"/>
        <v>-1.5987281452661364</v>
      </c>
      <c r="BP217" s="98">
        <f t="shared" si="177"/>
        <v>53.384936230072526</v>
      </c>
      <c r="BQ217" s="25">
        <f t="shared" si="178"/>
        <v>-1.6246840077497495</v>
      </c>
      <c r="BR217" s="97">
        <f t="shared" si="179"/>
        <v>51.760252222322833</v>
      </c>
    </row>
    <row r="218" spans="1:70" x14ac:dyDescent="0.25">
      <c r="A218" s="45">
        <v>684</v>
      </c>
      <c r="B218" s="9" t="s">
        <v>216</v>
      </c>
      <c r="C218" s="10">
        <v>38832</v>
      </c>
      <c r="D218" s="10">
        <v>53557806.229999997</v>
      </c>
      <c r="E218" s="10">
        <v>11834180.667987252</v>
      </c>
      <c r="F218" s="29">
        <v>65391986.897987247</v>
      </c>
      <c r="G218" s="35">
        <v>1422.47</v>
      </c>
      <c r="H218" s="12">
        <v>55237355.039999999</v>
      </c>
      <c r="I218" s="33">
        <v>10154631.857987247</v>
      </c>
      <c r="J218" s="10">
        <v>1293293.6007055747</v>
      </c>
      <c r="K218" s="16">
        <v>-2349328.2134303283</v>
      </c>
      <c r="L218" s="29">
        <v>9098597.2452624943</v>
      </c>
      <c r="M218" s="16">
        <v>-158978.0745153809</v>
      </c>
      <c r="N218" s="31">
        <v>8939619.1707471125</v>
      </c>
      <c r="O218" s="30">
        <v>4722075.4808102157</v>
      </c>
      <c r="P218" s="34">
        <v>13661694.651557328</v>
      </c>
      <c r="Q218" s="16"/>
      <c r="R218" s="10">
        <v>38832</v>
      </c>
      <c r="S218" s="10">
        <v>55678553.810000002</v>
      </c>
      <c r="T218" s="10">
        <v>12185149.817556724</v>
      </c>
      <c r="U218" s="29">
        <v>67863703.627556726</v>
      </c>
      <c r="V218" s="35">
        <v>1467.53</v>
      </c>
      <c r="W218" s="12">
        <v>56987124.960000001</v>
      </c>
      <c r="X218" s="33">
        <v>10876578.667556725</v>
      </c>
      <c r="Y218" s="10">
        <v>1297290.7926780591</v>
      </c>
      <c r="Z218" s="16">
        <v>-2431183.3634303282</v>
      </c>
      <c r="AA218" s="29">
        <v>9742686.0968044549</v>
      </c>
      <c r="AB218" s="16">
        <v>-167349.71526508019</v>
      </c>
      <c r="AC218" s="31">
        <v>9575336.3815393746</v>
      </c>
      <c r="AD218" s="30">
        <v>4704955.9038893376</v>
      </c>
      <c r="AE218" s="34">
        <v>14280292.285428712</v>
      </c>
      <c r="AG218" s="25">
        <f t="shared" si="144"/>
        <v>1379.2183310156572</v>
      </c>
      <c r="AH218" s="25">
        <f t="shared" si="145"/>
        <v>304.75331345249413</v>
      </c>
      <c r="AI218" s="25">
        <f t="shared" si="146"/>
        <v>1683.9716444681512</v>
      </c>
      <c r="AJ218" s="100">
        <f t="shared" si="147"/>
        <v>1422.47</v>
      </c>
      <c r="AK218" s="25">
        <f t="shared" si="148"/>
        <v>261.5016444681512</v>
      </c>
      <c r="AL218" s="25">
        <f t="shared" si="149"/>
        <v>33.304841386113893</v>
      </c>
      <c r="AM218" s="25">
        <f t="shared" si="150"/>
        <v>-60.499799480591477</v>
      </c>
      <c r="AN218" s="25">
        <f t="shared" si="151"/>
        <v>234.30668637367361</v>
      </c>
      <c r="AO218" s="25">
        <f t="shared" si="152"/>
        <v>-4.0939965625098091</v>
      </c>
      <c r="AP218" s="98">
        <f t="shared" si="153"/>
        <v>230.21268981116378</v>
      </c>
      <c r="AQ218" s="25">
        <f t="shared" si="154"/>
        <v>121.60268543495611</v>
      </c>
      <c r="AR218" s="98">
        <f t="shared" si="155"/>
        <v>351.81537524611991</v>
      </c>
      <c r="AS218" s="98"/>
      <c r="AT218" s="25">
        <f t="shared" si="156"/>
        <v>1433.8317318191182</v>
      </c>
      <c r="AU218" s="25">
        <f t="shared" si="157"/>
        <v>313.79145595273803</v>
      </c>
      <c r="AV218" s="25">
        <f t="shared" si="158"/>
        <v>1747.6231877718565</v>
      </c>
      <c r="AW218" s="100">
        <f t="shared" si="159"/>
        <v>1467.53</v>
      </c>
      <c r="AX218" s="25">
        <f t="shared" si="160"/>
        <v>280.09318777185632</v>
      </c>
      <c r="AY218" s="25">
        <f t="shared" si="161"/>
        <v>33.407776902504608</v>
      </c>
      <c r="AZ218" s="25">
        <f t="shared" si="162"/>
        <v>-62.607729795795429</v>
      </c>
      <c r="BA218" s="25">
        <f t="shared" si="163"/>
        <v>250.89323487856549</v>
      </c>
      <c r="BB218" s="25">
        <f t="shared" si="164"/>
        <v>-4.3095826963607387</v>
      </c>
      <c r="BC218" s="98">
        <f t="shared" si="165"/>
        <v>246.58365218220473</v>
      </c>
      <c r="BD218" s="25">
        <f t="shared" si="166"/>
        <v>121.16182282368504</v>
      </c>
      <c r="BE218" s="98">
        <f t="shared" si="167"/>
        <v>367.74547500588977</v>
      </c>
      <c r="BF218" s="25"/>
      <c r="BG218" s="25">
        <f t="shared" si="168"/>
        <v>54.613400803460991</v>
      </c>
      <c r="BH218" s="25">
        <f t="shared" si="169"/>
        <v>9.0381425002439073</v>
      </c>
      <c r="BI218" s="25">
        <f t="shared" si="170"/>
        <v>63.651543303705239</v>
      </c>
      <c r="BJ218" s="25">
        <f t="shared" si="171"/>
        <v>45.059999999999945</v>
      </c>
      <c r="BK218" s="25">
        <f t="shared" si="172"/>
        <v>18.591543303705123</v>
      </c>
      <c r="BL218" s="25">
        <f t="shared" si="173"/>
        <v>0.10293551639071552</v>
      </c>
      <c r="BM218" s="25">
        <f t="shared" si="174"/>
        <v>-2.1079303152039515</v>
      </c>
      <c r="BN218" s="25">
        <f t="shared" si="175"/>
        <v>16.58654850489188</v>
      </c>
      <c r="BO218" s="25">
        <f t="shared" si="176"/>
        <v>-0.21558613385092951</v>
      </c>
      <c r="BP218" s="98">
        <f t="shared" si="177"/>
        <v>16.370962371040946</v>
      </c>
      <c r="BQ218" s="25">
        <f t="shared" si="178"/>
        <v>-0.44086261127107207</v>
      </c>
      <c r="BR218" s="97">
        <f t="shared" si="179"/>
        <v>15.93009975976986</v>
      </c>
    </row>
    <row r="219" spans="1:70" x14ac:dyDescent="0.25">
      <c r="A219" s="45">
        <v>686</v>
      </c>
      <c r="B219" s="9" t="s">
        <v>217</v>
      </c>
      <c r="C219" s="10">
        <v>2933</v>
      </c>
      <c r="D219" s="10">
        <v>3448030.5000000005</v>
      </c>
      <c r="E219" s="10">
        <v>983079.40563941223</v>
      </c>
      <c r="F219" s="29">
        <v>4431109.9056394128</v>
      </c>
      <c r="G219" s="35">
        <v>1422.47</v>
      </c>
      <c r="H219" s="12">
        <v>4172104.5100000002</v>
      </c>
      <c r="I219" s="33">
        <v>259005.39563941257</v>
      </c>
      <c r="J219" s="10">
        <v>437609.00498656119</v>
      </c>
      <c r="K219" s="16">
        <v>-596850.92050451529</v>
      </c>
      <c r="L219" s="29">
        <v>99763.480121458415</v>
      </c>
      <c r="M219" s="16">
        <v>1509610.6822219738</v>
      </c>
      <c r="N219" s="31">
        <v>1609374.1623434322</v>
      </c>
      <c r="O219" s="30">
        <v>468777.43244317366</v>
      </c>
      <c r="P219" s="34">
        <v>2078151.5947866058</v>
      </c>
      <c r="Q219" s="16"/>
      <c r="R219" s="10">
        <v>2933</v>
      </c>
      <c r="S219" s="10">
        <v>3585850.04</v>
      </c>
      <c r="T219" s="10">
        <v>1013991.9844057951</v>
      </c>
      <c r="U219" s="29">
        <v>4599842.0244057951</v>
      </c>
      <c r="V219" s="35">
        <v>1467.53</v>
      </c>
      <c r="W219" s="12">
        <v>4304265.49</v>
      </c>
      <c r="X219" s="33">
        <v>295576.53440579493</v>
      </c>
      <c r="Y219" s="10">
        <v>438911.74868043151</v>
      </c>
      <c r="Z219" s="16">
        <v>-603088.3055045153</v>
      </c>
      <c r="AA219" s="29">
        <v>131399.97758171114</v>
      </c>
      <c r="AB219" s="16">
        <v>1519612.1648755132</v>
      </c>
      <c r="AC219" s="31">
        <v>1651012.1424572244</v>
      </c>
      <c r="AD219" s="30">
        <v>457060.6271282587</v>
      </c>
      <c r="AE219" s="34">
        <v>2108072.7695854832</v>
      </c>
      <c r="AG219" s="25">
        <f t="shared" si="144"/>
        <v>1175.5985339243098</v>
      </c>
      <c r="AH219" s="25">
        <f t="shared" si="145"/>
        <v>335.17879496740954</v>
      </c>
      <c r="AI219" s="25">
        <f t="shared" si="146"/>
        <v>1510.7773288917194</v>
      </c>
      <c r="AJ219" s="100">
        <f t="shared" si="147"/>
        <v>1422.47</v>
      </c>
      <c r="AK219" s="25">
        <f t="shared" si="148"/>
        <v>88.307328891719251</v>
      </c>
      <c r="AL219" s="25">
        <f t="shared" si="149"/>
        <v>149.20184281846613</v>
      </c>
      <c r="AM219" s="25">
        <f t="shared" si="150"/>
        <v>-203.49502915257938</v>
      </c>
      <c r="AN219" s="25">
        <f t="shared" si="151"/>
        <v>34.014142557606007</v>
      </c>
      <c r="AO219" s="25">
        <f t="shared" si="152"/>
        <v>514.69849376814648</v>
      </c>
      <c r="AP219" s="98">
        <f t="shared" si="153"/>
        <v>548.71263632575256</v>
      </c>
      <c r="AQ219" s="25">
        <f t="shared" si="154"/>
        <v>159.82865067956826</v>
      </c>
      <c r="AR219" s="98">
        <f t="shared" si="155"/>
        <v>708.54128700532078</v>
      </c>
      <c r="AS219" s="98"/>
      <c r="AT219" s="25">
        <f t="shared" si="156"/>
        <v>1222.587807705421</v>
      </c>
      <c r="AU219" s="25">
        <f t="shared" si="157"/>
        <v>345.71837177149507</v>
      </c>
      <c r="AV219" s="25">
        <f t="shared" si="158"/>
        <v>1568.3061794769162</v>
      </c>
      <c r="AW219" s="100">
        <f t="shared" si="159"/>
        <v>1467.53</v>
      </c>
      <c r="AX219" s="25">
        <f t="shared" si="160"/>
        <v>100.7761794769161</v>
      </c>
      <c r="AY219" s="25">
        <f t="shared" si="161"/>
        <v>149.64601046042671</v>
      </c>
      <c r="AZ219" s="25">
        <f t="shared" si="162"/>
        <v>-205.62165206427389</v>
      </c>
      <c r="BA219" s="25">
        <f t="shared" si="163"/>
        <v>44.800537873068919</v>
      </c>
      <c r="BB219" s="25">
        <f t="shared" si="164"/>
        <v>518.10847762547326</v>
      </c>
      <c r="BC219" s="98">
        <f t="shared" si="165"/>
        <v>562.9090154985422</v>
      </c>
      <c r="BD219" s="25">
        <f t="shared" si="166"/>
        <v>155.83383127455122</v>
      </c>
      <c r="BE219" s="98">
        <f t="shared" si="167"/>
        <v>718.74284677309345</v>
      </c>
      <c r="BF219" s="25"/>
      <c r="BG219" s="25">
        <f t="shared" si="168"/>
        <v>46.989273781111251</v>
      </c>
      <c r="BH219" s="25">
        <f t="shared" si="169"/>
        <v>10.539576804085527</v>
      </c>
      <c r="BI219" s="25">
        <f t="shared" si="170"/>
        <v>57.528850585196778</v>
      </c>
      <c r="BJ219" s="25">
        <f t="shared" si="171"/>
        <v>45.059999999999945</v>
      </c>
      <c r="BK219" s="25">
        <f t="shared" si="172"/>
        <v>12.468850585196847</v>
      </c>
      <c r="BL219" s="25">
        <f t="shared" si="173"/>
        <v>0.44416764196057557</v>
      </c>
      <c r="BM219" s="25">
        <f t="shared" si="174"/>
        <v>-2.1266229116945112</v>
      </c>
      <c r="BN219" s="25">
        <f t="shared" si="175"/>
        <v>10.786395315462912</v>
      </c>
      <c r="BO219" s="25">
        <f t="shared" si="176"/>
        <v>3.4099838573267789</v>
      </c>
      <c r="BP219" s="98">
        <f t="shared" si="177"/>
        <v>14.196379172789648</v>
      </c>
      <c r="BQ219" s="25">
        <f t="shared" si="178"/>
        <v>-3.99481940501704</v>
      </c>
      <c r="BR219" s="97">
        <f t="shared" si="179"/>
        <v>10.201559767772665</v>
      </c>
    </row>
    <row r="220" spans="1:70" x14ac:dyDescent="0.25">
      <c r="A220" s="45">
        <v>687</v>
      </c>
      <c r="B220" s="9" t="s">
        <v>218</v>
      </c>
      <c r="C220" s="10">
        <v>1424</v>
      </c>
      <c r="D220" s="10">
        <v>1447235.2400000002</v>
      </c>
      <c r="E220" s="10">
        <v>1153251.1866915564</v>
      </c>
      <c r="F220" s="29">
        <v>2600486.4266915563</v>
      </c>
      <c r="G220" s="35">
        <v>1422.47</v>
      </c>
      <c r="H220" s="12">
        <v>2025597.28</v>
      </c>
      <c r="I220" s="33">
        <v>574889.14669155632</v>
      </c>
      <c r="J220" s="10">
        <v>521484.92822264449</v>
      </c>
      <c r="K220" s="16">
        <v>-48412.862186537277</v>
      </c>
      <c r="L220" s="29">
        <v>1047961.2127276635</v>
      </c>
      <c r="M220" s="16">
        <v>384224.18554489093</v>
      </c>
      <c r="N220" s="31">
        <v>1432185.3982725544</v>
      </c>
      <c r="O220" s="30">
        <v>298711.3748494992</v>
      </c>
      <c r="P220" s="34">
        <v>1730896.7731220536</v>
      </c>
      <c r="Q220" s="16"/>
      <c r="R220" s="10">
        <v>1424</v>
      </c>
      <c r="S220" s="10">
        <v>1504747.9100000001</v>
      </c>
      <c r="T220" s="10">
        <v>1192214.2002252832</v>
      </c>
      <c r="U220" s="29">
        <v>2696962.1102252835</v>
      </c>
      <c r="V220" s="35">
        <v>1467.53</v>
      </c>
      <c r="W220" s="12">
        <v>2089762.72</v>
      </c>
      <c r="X220" s="33">
        <v>607199.39022528357</v>
      </c>
      <c r="Y220" s="10">
        <v>523024.51344214496</v>
      </c>
      <c r="Z220" s="16">
        <v>-51451.622186537264</v>
      </c>
      <c r="AA220" s="29">
        <v>1078772.2814808912</v>
      </c>
      <c r="AB220" s="16">
        <v>377114.10649783688</v>
      </c>
      <c r="AC220" s="31">
        <v>1455886.3879787279</v>
      </c>
      <c r="AD220" s="30">
        <v>291091.95755235781</v>
      </c>
      <c r="AE220" s="34">
        <v>1746978.3455310857</v>
      </c>
      <c r="AG220" s="25">
        <f t="shared" si="144"/>
        <v>1016.3168820224721</v>
      </c>
      <c r="AH220" s="25">
        <f t="shared" si="145"/>
        <v>809.86740638451988</v>
      </c>
      <c r="AI220" s="25">
        <f t="shared" si="146"/>
        <v>1826.1842884069918</v>
      </c>
      <c r="AJ220" s="100">
        <f t="shared" si="147"/>
        <v>1422.47</v>
      </c>
      <c r="AK220" s="25">
        <f t="shared" si="148"/>
        <v>403.71428840699178</v>
      </c>
      <c r="AL220" s="25">
        <f t="shared" si="149"/>
        <v>366.21132599904809</v>
      </c>
      <c r="AM220" s="25">
        <f t="shared" si="150"/>
        <v>-33.997796479309883</v>
      </c>
      <c r="AN220" s="25">
        <f t="shared" si="151"/>
        <v>735.92781792672997</v>
      </c>
      <c r="AO220" s="25">
        <f t="shared" si="152"/>
        <v>269.82035501747959</v>
      </c>
      <c r="AP220" s="98">
        <f t="shared" si="153"/>
        <v>1005.7481729442095</v>
      </c>
      <c r="AQ220" s="25">
        <f t="shared" si="154"/>
        <v>209.76922391116517</v>
      </c>
      <c r="AR220" s="98">
        <f t="shared" si="155"/>
        <v>1215.5173968553747</v>
      </c>
      <c r="AS220" s="98"/>
      <c r="AT220" s="25">
        <f t="shared" si="156"/>
        <v>1056.7049929775283</v>
      </c>
      <c r="AU220" s="25">
        <f t="shared" si="157"/>
        <v>837.22907319191233</v>
      </c>
      <c r="AV220" s="25">
        <f t="shared" si="158"/>
        <v>1893.9340661694407</v>
      </c>
      <c r="AW220" s="100">
        <f t="shared" si="159"/>
        <v>1467.53</v>
      </c>
      <c r="AX220" s="25">
        <f t="shared" si="160"/>
        <v>426.40406616944068</v>
      </c>
      <c r="AY220" s="25">
        <f t="shared" si="161"/>
        <v>367.29249539476473</v>
      </c>
      <c r="AZ220" s="25">
        <f t="shared" si="162"/>
        <v>-36.131757153467177</v>
      </c>
      <c r="BA220" s="25">
        <f t="shared" si="163"/>
        <v>757.56480441073813</v>
      </c>
      <c r="BB220" s="25">
        <f t="shared" si="164"/>
        <v>264.82732197881802</v>
      </c>
      <c r="BC220" s="98">
        <f t="shared" si="165"/>
        <v>1022.3921263895561</v>
      </c>
      <c r="BD220" s="25">
        <f t="shared" si="166"/>
        <v>204.41850951710521</v>
      </c>
      <c r="BE220" s="98">
        <f t="shared" si="167"/>
        <v>1226.8106359066614</v>
      </c>
      <c r="BF220" s="25"/>
      <c r="BG220" s="25">
        <f t="shared" si="168"/>
        <v>40.388110955056163</v>
      </c>
      <c r="BH220" s="25">
        <f t="shared" si="169"/>
        <v>27.361666807392453</v>
      </c>
      <c r="BI220" s="25">
        <f t="shared" si="170"/>
        <v>67.749777762448957</v>
      </c>
      <c r="BJ220" s="25">
        <f t="shared" si="171"/>
        <v>45.059999999999945</v>
      </c>
      <c r="BK220" s="25">
        <f t="shared" si="172"/>
        <v>22.689777762448898</v>
      </c>
      <c r="BL220" s="25">
        <f t="shared" si="173"/>
        <v>1.0811693957166426</v>
      </c>
      <c r="BM220" s="25">
        <f t="shared" si="174"/>
        <v>-2.1339606741572936</v>
      </c>
      <c r="BN220" s="25">
        <f t="shared" si="175"/>
        <v>21.636986484008162</v>
      </c>
      <c r="BO220" s="25">
        <f t="shared" si="176"/>
        <v>-4.9930330386615651</v>
      </c>
      <c r="BP220" s="98">
        <f t="shared" si="177"/>
        <v>16.643953445346597</v>
      </c>
      <c r="BQ220" s="25">
        <f t="shared" si="178"/>
        <v>-5.3507143940599633</v>
      </c>
      <c r="BR220" s="97">
        <f t="shared" si="179"/>
        <v>11.293239051286719</v>
      </c>
    </row>
    <row r="221" spans="1:70" x14ac:dyDescent="0.25">
      <c r="A221" s="45">
        <v>689</v>
      </c>
      <c r="B221" s="9" t="s">
        <v>219</v>
      </c>
      <c r="C221" s="10">
        <v>3032</v>
      </c>
      <c r="D221" s="10">
        <v>2866733.59</v>
      </c>
      <c r="E221" s="10">
        <v>1103875.6319629676</v>
      </c>
      <c r="F221" s="29">
        <v>3970609.2219629674</v>
      </c>
      <c r="G221" s="35">
        <v>1422.47</v>
      </c>
      <c r="H221" s="12">
        <v>4312929.04</v>
      </c>
      <c r="I221" s="33">
        <v>-342319.81803703262</v>
      </c>
      <c r="J221" s="10">
        <v>407120.81921048509</v>
      </c>
      <c r="K221" s="16">
        <v>2148162.4776603044</v>
      </c>
      <c r="L221" s="29">
        <v>2212963.4788337569</v>
      </c>
      <c r="M221" s="16">
        <v>-17989.879185287562</v>
      </c>
      <c r="N221" s="31">
        <v>2194973.5996484691</v>
      </c>
      <c r="O221" s="30">
        <v>455544.29397199646</v>
      </c>
      <c r="P221" s="34">
        <v>2650517.8936204654</v>
      </c>
      <c r="Q221" s="16"/>
      <c r="R221" s="10">
        <v>3032</v>
      </c>
      <c r="S221" s="10">
        <v>2980323.68</v>
      </c>
      <c r="T221" s="10">
        <v>1136473.2891973595</v>
      </c>
      <c r="U221" s="29">
        <v>4116796.9691973599</v>
      </c>
      <c r="V221" s="35">
        <v>1467.53</v>
      </c>
      <c r="W221" s="12">
        <v>4449550.96</v>
      </c>
      <c r="X221" s="33">
        <v>-332753.9908026401</v>
      </c>
      <c r="Y221" s="10">
        <v>408332.23715671845</v>
      </c>
      <c r="Z221" s="16">
        <v>2141725.1776603041</v>
      </c>
      <c r="AA221" s="29">
        <v>2217303.4240143825</v>
      </c>
      <c r="AB221" s="16">
        <v>-18585.228625454569</v>
      </c>
      <c r="AC221" s="31">
        <v>2198718.1953889281</v>
      </c>
      <c r="AD221" s="30">
        <v>450072.16645532381</v>
      </c>
      <c r="AE221" s="34">
        <v>2648790.3618442519</v>
      </c>
      <c r="AG221" s="25">
        <f t="shared" si="144"/>
        <v>945.49260883905004</v>
      </c>
      <c r="AH221" s="25">
        <f t="shared" si="145"/>
        <v>364.07507650493653</v>
      </c>
      <c r="AI221" s="25">
        <f t="shared" si="146"/>
        <v>1309.5676853439866</v>
      </c>
      <c r="AJ221" s="100">
        <f t="shared" si="147"/>
        <v>1422.47</v>
      </c>
      <c r="AK221" s="25">
        <f t="shared" si="148"/>
        <v>-112.9023146560134</v>
      </c>
      <c r="AL221" s="25">
        <f t="shared" si="149"/>
        <v>134.27467652060855</v>
      </c>
      <c r="AM221" s="25">
        <f t="shared" si="150"/>
        <v>708.49685938664391</v>
      </c>
      <c r="AN221" s="25">
        <f t="shared" si="151"/>
        <v>729.86922125123908</v>
      </c>
      <c r="AO221" s="25">
        <f t="shared" si="152"/>
        <v>-5.9333374621660822</v>
      </c>
      <c r="AP221" s="98">
        <f t="shared" si="153"/>
        <v>723.93588378907293</v>
      </c>
      <c r="AQ221" s="25">
        <f t="shared" si="154"/>
        <v>150.24547954221518</v>
      </c>
      <c r="AR221" s="98">
        <f t="shared" si="155"/>
        <v>874.18136333128803</v>
      </c>
      <c r="AS221" s="98"/>
      <c r="AT221" s="25">
        <f t="shared" si="156"/>
        <v>982.95635883905015</v>
      </c>
      <c r="AU221" s="25">
        <f t="shared" si="157"/>
        <v>374.82628271680721</v>
      </c>
      <c r="AV221" s="25">
        <f t="shared" si="158"/>
        <v>1357.7826415558575</v>
      </c>
      <c r="AW221" s="100">
        <f t="shared" si="159"/>
        <v>1467.53</v>
      </c>
      <c r="AX221" s="25">
        <f t="shared" si="160"/>
        <v>-109.74735844414251</v>
      </c>
      <c r="AY221" s="25">
        <f t="shared" si="161"/>
        <v>134.67422069812613</v>
      </c>
      <c r="AZ221" s="25">
        <f t="shared" si="162"/>
        <v>706.37373933387335</v>
      </c>
      <c r="BA221" s="25">
        <f t="shared" si="163"/>
        <v>731.30060158785705</v>
      </c>
      <c r="BB221" s="25">
        <f t="shared" si="164"/>
        <v>-6.1296928184216917</v>
      </c>
      <c r="BC221" s="98">
        <f t="shared" si="165"/>
        <v>725.17090876943541</v>
      </c>
      <c r="BD221" s="25">
        <f t="shared" si="166"/>
        <v>148.44068814489572</v>
      </c>
      <c r="BE221" s="98">
        <f t="shared" si="167"/>
        <v>873.61159691433113</v>
      </c>
      <c r="BF221" s="25"/>
      <c r="BG221" s="25">
        <f t="shared" si="168"/>
        <v>37.463750000000118</v>
      </c>
      <c r="BH221" s="25">
        <f t="shared" si="169"/>
        <v>10.751206211870681</v>
      </c>
      <c r="BI221" s="25">
        <f t="shared" si="170"/>
        <v>48.214956211870913</v>
      </c>
      <c r="BJ221" s="25">
        <f t="shared" si="171"/>
        <v>45.059999999999945</v>
      </c>
      <c r="BK221" s="25">
        <f t="shared" si="172"/>
        <v>3.1549562118708963</v>
      </c>
      <c r="BL221" s="25">
        <f t="shared" si="173"/>
        <v>0.39954417751758342</v>
      </c>
      <c r="BM221" s="25">
        <f t="shared" si="174"/>
        <v>-2.1231200527705596</v>
      </c>
      <c r="BN221" s="25">
        <f t="shared" si="175"/>
        <v>1.4313803366179627</v>
      </c>
      <c r="BO221" s="25">
        <f t="shared" si="176"/>
        <v>-0.19635535625560951</v>
      </c>
      <c r="BP221" s="98">
        <f t="shared" si="177"/>
        <v>1.235024980362482</v>
      </c>
      <c r="BQ221" s="25">
        <f t="shared" si="178"/>
        <v>-1.8047913973194625</v>
      </c>
      <c r="BR221" s="97">
        <f t="shared" si="179"/>
        <v>-0.56976641695689523</v>
      </c>
    </row>
    <row r="222" spans="1:70" x14ac:dyDescent="0.25">
      <c r="A222" s="45">
        <v>691</v>
      </c>
      <c r="B222" s="9" t="s">
        <v>220</v>
      </c>
      <c r="C222" s="10">
        <v>2598</v>
      </c>
      <c r="D222" s="10">
        <v>4629234.8699999992</v>
      </c>
      <c r="E222" s="10">
        <v>673440.89993288589</v>
      </c>
      <c r="F222" s="29">
        <v>5302675.7699328847</v>
      </c>
      <c r="G222" s="35">
        <v>1422.47</v>
      </c>
      <c r="H222" s="12">
        <v>3695577.06</v>
      </c>
      <c r="I222" s="33">
        <v>1607098.7099328847</v>
      </c>
      <c r="J222" s="10">
        <v>389935.07704075193</v>
      </c>
      <c r="K222" s="16">
        <v>382116.27145371982</v>
      </c>
      <c r="L222" s="29">
        <v>2379150.0584273562</v>
      </c>
      <c r="M222" s="16">
        <v>1715379.4132552119</v>
      </c>
      <c r="N222" s="31">
        <v>4094529.4716825681</v>
      </c>
      <c r="O222" s="30">
        <v>458255.79784068</v>
      </c>
      <c r="P222" s="34">
        <v>4552785.2695232481</v>
      </c>
      <c r="Q222" s="16"/>
      <c r="R222" s="10">
        <v>2598</v>
      </c>
      <c r="S222" s="10">
        <v>4815370.5600000005</v>
      </c>
      <c r="T222" s="10">
        <v>694784.75723149953</v>
      </c>
      <c r="U222" s="29">
        <v>5510155.3172315005</v>
      </c>
      <c r="V222" s="35">
        <v>1467.53</v>
      </c>
      <c r="W222" s="12">
        <v>3812642.94</v>
      </c>
      <c r="X222" s="33">
        <v>1697512.3772315006</v>
      </c>
      <c r="Y222" s="10">
        <v>391094.21544927591</v>
      </c>
      <c r="Z222" s="16">
        <v>376561.89145371993</v>
      </c>
      <c r="AA222" s="29">
        <v>2465168.4841344962</v>
      </c>
      <c r="AB222" s="16">
        <v>1718073.9901443894</v>
      </c>
      <c r="AC222" s="31">
        <v>4183242.4742788859</v>
      </c>
      <c r="AD222" s="30">
        <v>450305.42481768073</v>
      </c>
      <c r="AE222" s="34">
        <v>4633547.8990965663</v>
      </c>
      <c r="AG222" s="25">
        <f t="shared" si="144"/>
        <v>1781.8456004618934</v>
      </c>
      <c r="AH222" s="25">
        <f t="shared" si="145"/>
        <v>259.21512699495224</v>
      </c>
      <c r="AI222" s="25">
        <f t="shared" si="146"/>
        <v>2041.0607274568456</v>
      </c>
      <c r="AJ222" s="100">
        <f t="shared" si="147"/>
        <v>1422.47</v>
      </c>
      <c r="AK222" s="25">
        <f t="shared" si="148"/>
        <v>618.59072745684557</v>
      </c>
      <c r="AL222" s="25">
        <f t="shared" si="149"/>
        <v>150.09048384940414</v>
      </c>
      <c r="AM222" s="25">
        <f t="shared" si="150"/>
        <v>147.0809358944264</v>
      </c>
      <c r="AN222" s="25">
        <f t="shared" si="151"/>
        <v>915.76214720067594</v>
      </c>
      <c r="AO222" s="25">
        <f t="shared" si="152"/>
        <v>660.2692121844542</v>
      </c>
      <c r="AP222" s="98">
        <f t="shared" si="153"/>
        <v>1576.0313593851301</v>
      </c>
      <c r="AQ222" s="25">
        <f t="shared" si="154"/>
        <v>176.38791294868361</v>
      </c>
      <c r="AR222" s="98">
        <f t="shared" si="155"/>
        <v>1752.4192723338138</v>
      </c>
      <c r="AS222" s="98"/>
      <c r="AT222" s="25">
        <f t="shared" si="156"/>
        <v>1853.4913625866052</v>
      </c>
      <c r="AU222" s="25">
        <f t="shared" si="157"/>
        <v>267.43062249095442</v>
      </c>
      <c r="AV222" s="25">
        <f t="shared" si="158"/>
        <v>2120.9219850775598</v>
      </c>
      <c r="AW222" s="100">
        <f t="shared" si="159"/>
        <v>1467.53</v>
      </c>
      <c r="AX222" s="25">
        <f t="shared" si="160"/>
        <v>653.39198507755987</v>
      </c>
      <c r="AY222" s="25">
        <f t="shared" si="161"/>
        <v>150.53664951858195</v>
      </c>
      <c r="AZ222" s="25">
        <f t="shared" si="162"/>
        <v>144.94299132167819</v>
      </c>
      <c r="BA222" s="25">
        <f t="shared" si="163"/>
        <v>948.87162591781998</v>
      </c>
      <c r="BB222" s="25">
        <f t="shared" si="164"/>
        <v>661.30638573687042</v>
      </c>
      <c r="BC222" s="98">
        <f t="shared" si="165"/>
        <v>1610.1780116546904</v>
      </c>
      <c r="BD222" s="25">
        <f t="shared" si="166"/>
        <v>173.32772317847602</v>
      </c>
      <c r="BE222" s="98">
        <f t="shared" si="167"/>
        <v>1783.5057348331663</v>
      </c>
      <c r="BF222" s="25"/>
      <c r="BG222" s="25">
        <f t="shared" si="168"/>
        <v>71.645762124711837</v>
      </c>
      <c r="BH222" s="25">
        <f t="shared" si="169"/>
        <v>8.2154954960021769</v>
      </c>
      <c r="BI222" s="25">
        <f t="shared" si="170"/>
        <v>79.861257620714241</v>
      </c>
      <c r="BJ222" s="25">
        <f t="shared" si="171"/>
        <v>45.059999999999945</v>
      </c>
      <c r="BK222" s="25">
        <f t="shared" si="172"/>
        <v>34.801257620714296</v>
      </c>
      <c r="BL222" s="25">
        <f t="shared" si="173"/>
        <v>0.44616566917781597</v>
      </c>
      <c r="BM222" s="25">
        <f t="shared" si="174"/>
        <v>-2.1379445727482107</v>
      </c>
      <c r="BN222" s="25">
        <f t="shared" si="175"/>
        <v>33.109478717144043</v>
      </c>
      <c r="BO222" s="25">
        <f t="shared" si="176"/>
        <v>1.0371735524162204</v>
      </c>
      <c r="BP222" s="98">
        <f t="shared" si="177"/>
        <v>34.146652269560263</v>
      </c>
      <c r="BQ222" s="25">
        <f t="shared" si="178"/>
        <v>-3.060189770207586</v>
      </c>
      <c r="BR222" s="97">
        <f t="shared" si="179"/>
        <v>31.086462499352592</v>
      </c>
    </row>
    <row r="223" spans="1:70" x14ac:dyDescent="0.25">
      <c r="A223" s="45">
        <v>694</v>
      </c>
      <c r="B223" s="9" t="s">
        <v>221</v>
      </c>
      <c r="C223" s="10">
        <v>28483</v>
      </c>
      <c r="D223" s="10">
        <v>42215384.409999996</v>
      </c>
      <c r="E223" s="10">
        <v>7813613.0888260677</v>
      </c>
      <c r="F223" s="29">
        <v>50028997.498826064</v>
      </c>
      <c r="G223" s="35">
        <v>1422.47</v>
      </c>
      <c r="H223" s="12">
        <v>40516213.009999998</v>
      </c>
      <c r="I223" s="33">
        <v>9512784.4888260663</v>
      </c>
      <c r="J223" s="10">
        <v>999891.17180353403</v>
      </c>
      <c r="K223" s="16">
        <v>-3795619.5476825889</v>
      </c>
      <c r="L223" s="29">
        <v>6717056.1129470114</v>
      </c>
      <c r="M223" s="16">
        <v>-20808.387326860324</v>
      </c>
      <c r="N223" s="31">
        <v>6696247.7256201515</v>
      </c>
      <c r="O223" s="30">
        <v>2549507.2132888408</v>
      </c>
      <c r="P223" s="34">
        <v>9245754.9389089923</v>
      </c>
      <c r="Q223" s="16"/>
      <c r="R223" s="10">
        <v>28483</v>
      </c>
      <c r="S223" s="10">
        <v>43898128.050000004</v>
      </c>
      <c r="T223" s="10">
        <v>8034096.5029647956</v>
      </c>
      <c r="U223" s="29">
        <v>51932224.552964799</v>
      </c>
      <c r="V223" s="35">
        <v>1467.53</v>
      </c>
      <c r="W223" s="12">
        <v>41799656.990000002</v>
      </c>
      <c r="X223" s="33">
        <v>10132567.562964797</v>
      </c>
      <c r="Y223" s="10">
        <v>1002991.4249805837</v>
      </c>
      <c r="Z223" s="16">
        <v>-3855845.1476825895</v>
      </c>
      <c r="AA223" s="29">
        <v>7279713.8402627921</v>
      </c>
      <c r="AB223" s="16">
        <v>-17159.891467751095</v>
      </c>
      <c r="AC223" s="31">
        <v>7262553.9487950411</v>
      </c>
      <c r="AD223" s="30">
        <v>2557568.9252310451</v>
      </c>
      <c r="AE223" s="34">
        <v>9820122.8740260862</v>
      </c>
      <c r="AG223" s="25">
        <f t="shared" si="144"/>
        <v>1482.1256331847064</v>
      </c>
      <c r="AH223" s="25">
        <f t="shared" si="145"/>
        <v>274.32549551753914</v>
      </c>
      <c r="AI223" s="25">
        <f t="shared" si="146"/>
        <v>1756.4511287022458</v>
      </c>
      <c r="AJ223" s="100">
        <f t="shared" si="147"/>
        <v>1422.47</v>
      </c>
      <c r="AK223" s="25">
        <f t="shared" si="148"/>
        <v>333.98112870224577</v>
      </c>
      <c r="AL223" s="25">
        <f t="shared" si="149"/>
        <v>35.104840494454024</v>
      </c>
      <c r="AM223" s="25">
        <f t="shared" si="150"/>
        <v>-133.2591211488463</v>
      </c>
      <c r="AN223" s="25">
        <f t="shared" si="151"/>
        <v>235.8268480478535</v>
      </c>
      <c r="AO223" s="25">
        <f t="shared" si="152"/>
        <v>-0.73055462299829099</v>
      </c>
      <c r="AP223" s="98">
        <f t="shared" si="153"/>
        <v>235.09629342485522</v>
      </c>
      <c r="AQ223" s="25">
        <f t="shared" si="154"/>
        <v>89.509785250459601</v>
      </c>
      <c r="AR223" s="98">
        <f t="shared" si="155"/>
        <v>324.60607867531485</v>
      </c>
      <c r="AS223" s="98"/>
      <c r="AT223" s="25">
        <f t="shared" si="156"/>
        <v>1541.204509707545</v>
      </c>
      <c r="AU223" s="25">
        <f t="shared" si="157"/>
        <v>282.0663730282904</v>
      </c>
      <c r="AV223" s="25">
        <f t="shared" si="158"/>
        <v>1823.2708827358354</v>
      </c>
      <c r="AW223" s="100">
        <f t="shared" si="159"/>
        <v>1467.53</v>
      </c>
      <c r="AX223" s="25">
        <f t="shared" si="160"/>
        <v>355.74088273583533</v>
      </c>
      <c r="AY223" s="25">
        <f t="shared" si="161"/>
        <v>35.213686233212222</v>
      </c>
      <c r="AZ223" s="25">
        <f t="shared" si="162"/>
        <v>-135.37356134124178</v>
      </c>
      <c r="BA223" s="25">
        <f t="shared" si="163"/>
        <v>255.58100762780577</v>
      </c>
      <c r="BB223" s="25">
        <f t="shared" si="164"/>
        <v>-0.60246081760176573</v>
      </c>
      <c r="BC223" s="98">
        <f t="shared" si="165"/>
        <v>254.97854681020402</v>
      </c>
      <c r="BD223" s="25">
        <f t="shared" si="166"/>
        <v>89.79282116459099</v>
      </c>
      <c r="BE223" s="98">
        <f t="shared" si="167"/>
        <v>344.771367974795</v>
      </c>
      <c r="BF223" s="25"/>
      <c r="BG223" s="25">
        <f t="shared" si="168"/>
        <v>59.078876522838527</v>
      </c>
      <c r="BH223" s="25">
        <f t="shared" si="169"/>
        <v>7.7408775107512611</v>
      </c>
      <c r="BI223" s="25">
        <f t="shared" si="170"/>
        <v>66.819754033589561</v>
      </c>
      <c r="BJ223" s="25">
        <f t="shared" si="171"/>
        <v>45.059999999999945</v>
      </c>
      <c r="BK223" s="25">
        <f t="shared" si="172"/>
        <v>21.759754033589559</v>
      </c>
      <c r="BL223" s="25">
        <f t="shared" si="173"/>
        <v>0.10884573875819825</v>
      </c>
      <c r="BM223" s="25">
        <f t="shared" si="174"/>
        <v>-2.1144401923954774</v>
      </c>
      <c r="BN223" s="25">
        <f t="shared" si="175"/>
        <v>19.754159579952272</v>
      </c>
      <c r="BO223" s="25">
        <f t="shared" si="176"/>
        <v>0.12809380539652526</v>
      </c>
      <c r="BP223" s="98">
        <f t="shared" si="177"/>
        <v>19.882253385348804</v>
      </c>
      <c r="BQ223" s="25">
        <f t="shared" si="178"/>
        <v>0.28303591413138918</v>
      </c>
      <c r="BR223" s="97">
        <f t="shared" si="179"/>
        <v>20.16528929948015</v>
      </c>
    </row>
    <row r="224" spans="1:70" x14ac:dyDescent="0.25">
      <c r="A224" s="45">
        <v>697</v>
      </c>
      <c r="B224" s="9" t="s">
        <v>222</v>
      </c>
      <c r="C224" s="10">
        <v>1164</v>
      </c>
      <c r="D224" s="10">
        <v>1257825.7999999998</v>
      </c>
      <c r="E224" s="10">
        <v>827905.384249244</v>
      </c>
      <c r="F224" s="29">
        <v>2085731.1842492437</v>
      </c>
      <c r="G224" s="35">
        <v>1422.47</v>
      </c>
      <c r="H224" s="12">
        <v>1655755.08</v>
      </c>
      <c r="I224" s="33">
        <v>429976.10424924362</v>
      </c>
      <c r="J224" s="10">
        <v>158986.90720322405</v>
      </c>
      <c r="K224" s="16">
        <v>-209615.32295441258</v>
      </c>
      <c r="L224" s="29">
        <v>379347.6884980551</v>
      </c>
      <c r="M224" s="16">
        <v>467559.72855659318</v>
      </c>
      <c r="N224" s="31">
        <v>846907.41705464828</v>
      </c>
      <c r="O224" s="30">
        <v>218239.05770937426</v>
      </c>
      <c r="P224" s="34">
        <v>1065146.4747640225</v>
      </c>
      <c r="Q224" s="16"/>
      <c r="R224" s="10">
        <v>1164</v>
      </c>
      <c r="S224" s="10">
        <v>1307502.8699999999</v>
      </c>
      <c r="T224" s="10">
        <v>855903.428978362</v>
      </c>
      <c r="U224" s="29">
        <v>2163406.2989783618</v>
      </c>
      <c r="V224" s="35">
        <v>1467.53</v>
      </c>
      <c r="W224" s="12">
        <v>1708204.92</v>
      </c>
      <c r="X224" s="33">
        <v>455201.37897836184</v>
      </c>
      <c r="Y224" s="10">
        <v>159461.74364042451</v>
      </c>
      <c r="Z224" s="16">
        <v>-212097.4529544125</v>
      </c>
      <c r="AA224" s="29">
        <v>402565.6696643738</v>
      </c>
      <c r="AB224" s="16">
        <v>468436.7617616895</v>
      </c>
      <c r="AC224" s="31">
        <v>871002.4314260633</v>
      </c>
      <c r="AD224" s="30">
        <v>213908.28352448822</v>
      </c>
      <c r="AE224" s="34">
        <v>1084910.7149505515</v>
      </c>
      <c r="AG224" s="25">
        <f t="shared" si="144"/>
        <v>1080.6063573883159</v>
      </c>
      <c r="AH224" s="25">
        <f t="shared" si="145"/>
        <v>711.25892117632645</v>
      </c>
      <c r="AI224" s="25">
        <f t="shared" si="146"/>
        <v>1791.8652785646423</v>
      </c>
      <c r="AJ224" s="100">
        <f t="shared" si="147"/>
        <v>1422.47</v>
      </c>
      <c r="AK224" s="25">
        <f t="shared" si="148"/>
        <v>369.3952785646423</v>
      </c>
      <c r="AL224" s="25">
        <f t="shared" si="149"/>
        <v>136.58669003713408</v>
      </c>
      <c r="AM224" s="25">
        <f t="shared" si="150"/>
        <v>-180.08189257251939</v>
      </c>
      <c r="AN224" s="25">
        <f t="shared" si="151"/>
        <v>325.90007602925698</v>
      </c>
      <c r="AO224" s="25">
        <f t="shared" si="152"/>
        <v>401.68361559844777</v>
      </c>
      <c r="AP224" s="98">
        <f t="shared" si="153"/>
        <v>727.58369162770475</v>
      </c>
      <c r="AQ224" s="25">
        <f t="shared" si="154"/>
        <v>187.49059940667891</v>
      </c>
      <c r="AR224" s="98">
        <f t="shared" si="155"/>
        <v>915.07429103438358</v>
      </c>
      <c r="AS224" s="98"/>
      <c r="AT224" s="25">
        <f t="shared" si="156"/>
        <v>1123.2842525773194</v>
      </c>
      <c r="AU224" s="25">
        <f t="shared" si="157"/>
        <v>735.31222420821473</v>
      </c>
      <c r="AV224" s="25">
        <f t="shared" si="158"/>
        <v>1858.5964767855342</v>
      </c>
      <c r="AW224" s="100">
        <f t="shared" si="159"/>
        <v>1467.53</v>
      </c>
      <c r="AX224" s="25">
        <f t="shared" si="160"/>
        <v>391.06647678553423</v>
      </c>
      <c r="AY224" s="25">
        <f t="shared" si="161"/>
        <v>136.99462512063963</v>
      </c>
      <c r="AZ224" s="25">
        <f t="shared" si="162"/>
        <v>-182.2143066618664</v>
      </c>
      <c r="BA224" s="25">
        <f t="shared" si="163"/>
        <v>345.84679524430737</v>
      </c>
      <c r="BB224" s="25">
        <f t="shared" si="164"/>
        <v>402.43708055127962</v>
      </c>
      <c r="BC224" s="98">
        <f t="shared" si="165"/>
        <v>748.28387579558705</v>
      </c>
      <c r="BD224" s="25">
        <f t="shared" si="166"/>
        <v>183.77000302791083</v>
      </c>
      <c r="BE224" s="98">
        <f t="shared" si="167"/>
        <v>932.05387882349783</v>
      </c>
      <c r="BF224" s="25"/>
      <c r="BG224" s="25">
        <f t="shared" si="168"/>
        <v>42.677895189003493</v>
      </c>
      <c r="BH224" s="25">
        <f t="shared" si="169"/>
        <v>24.053303031888277</v>
      </c>
      <c r="BI224" s="25">
        <f t="shared" si="170"/>
        <v>66.731198220891883</v>
      </c>
      <c r="BJ224" s="25">
        <f t="shared" si="171"/>
        <v>45.059999999999945</v>
      </c>
      <c r="BK224" s="25">
        <f t="shared" si="172"/>
        <v>21.671198220891938</v>
      </c>
      <c r="BL224" s="25">
        <f t="shared" si="173"/>
        <v>0.4079350835055493</v>
      </c>
      <c r="BM224" s="25">
        <f t="shared" si="174"/>
        <v>-2.1324140893470087</v>
      </c>
      <c r="BN224" s="25">
        <f t="shared" si="175"/>
        <v>19.946719215050393</v>
      </c>
      <c r="BO224" s="25">
        <f t="shared" si="176"/>
        <v>0.75346495283184822</v>
      </c>
      <c r="BP224" s="98">
        <f t="shared" si="177"/>
        <v>20.700184167882298</v>
      </c>
      <c r="BQ224" s="25">
        <f t="shared" si="178"/>
        <v>-3.7205963787680787</v>
      </c>
      <c r="BR224" s="97">
        <f t="shared" si="179"/>
        <v>16.979587789114248</v>
      </c>
    </row>
    <row r="225" spans="1:70" x14ac:dyDescent="0.25">
      <c r="A225" s="45">
        <v>698</v>
      </c>
      <c r="B225" s="9" t="s">
        <v>223</v>
      </c>
      <c r="C225" s="10">
        <v>65286</v>
      </c>
      <c r="D225" s="10">
        <v>102712860.82000001</v>
      </c>
      <c r="E225" s="10">
        <v>20214762.280093219</v>
      </c>
      <c r="F225" s="29">
        <v>122927623.10009323</v>
      </c>
      <c r="G225" s="35">
        <v>1422.47</v>
      </c>
      <c r="H225" s="12">
        <v>92867376.420000002</v>
      </c>
      <c r="I225" s="33">
        <v>30060246.680093229</v>
      </c>
      <c r="J225" s="10">
        <v>2739897.7227619984</v>
      </c>
      <c r="K225" s="16">
        <v>-33029541.278012484</v>
      </c>
      <c r="L225" s="29">
        <v>-229396.87515725568</v>
      </c>
      <c r="M225" s="16">
        <v>16484266.203426464</v>
      </c>
      <c r="N225" s="31">
        <v>16254869.328269208</v>
      </c>
      <c r="O225" s="30">
        <v>4951806.3278596159</v>
      </c>
      <c r="P225" s="34">
        <v>21206675.656128824</v>
      </c>
      <c r="Q225" s="16"/>
      <c r="R225" s="10">
        <v>65286</v>
      </c>
      <c r="S225" s="10">
        <v>106784766.64</v>
      </c>
      <c r="T225" s="10">
        <v>20812080.462495454</v>
      </c>
      <c r="U225" s="29">
        <v>127596847.10249546</v>
      </c>
      <c r="V225" s="35">
        <v>1467.53</v>
      </c>
      <c r="W225" s="12">
        <v>95809163.579999998</v>
      </c>
      <c r="X225" s="33">
        <v>31787683.522495463</v>
      </c>
      <c r="Y225" s="10">
        <v>2748210.2468217132</v>
      </c>
      <c r="Z225" s="16">
        <v>-33168094.643012483</v>
      </c>
      <c r="AA225" s="29">
        <v>1367799.1263046972</v>
      </c>
      <c r="AB225" s="16">
        <v>16499292.13578677</v>
      </c>
      <c r="AC225" s="31">
        <v>17867091.262091465</v>
      </c>
      <c r="AD225" s="30">
        <v>4912926.2636894928</v>
      </c>
      <c r="AE225" s="34">
        <v>22780017.525780957</v>
      </c>
      <c r="AG225" s="25">
        <f t="shared" si="144"/>
        <v>1573.2754468032963</v>
      </c>
      <c r="AH225" s="25">
        <f t="shared" si="145"/>
        <v>309.63395337581136</v>
      </c>
      <c r="AI225" s="25">
        <f t="shared" si="146"/>
        <v>1882.9094001791077</v>
      </c>
      <c r="AJ225" s="100">
        <f t="shared" si="147"/>
        <v>1422.47</v>
      </c>
      <c r="AK225" s="25">
        <f t="shared" si="148"/>
        <v>460.43940017910774</v>
      </c>
      <c r="AL225" s="25">
        <f t="shared" si="149"/>
        <v>41.967615151211568</v>
      </c>
      <c r="AM225" s="25">
        <f t="shared" si="150"/>
        <v>-505.92073764685358</v>
      </c>
      <c r="AN225" s="25">
        <f t="shared" si="151"/>
        <v>-3.5137223165342597</v>
      </c>
      <c r="AO225" s="25">
        <f t="shared" si="152"/>
        <v>252.49312568431921</v>
      </c>
      <c r="AP225" s="98">
        <f t="shared" si="153"/>
        <v>248.97940336778495</v>
      </c>
      <c r="AQ225" s="25">
        <f t="shared" si="154"/>
        <v>75.847905031088075</v>
      </c>
      <c r="AR225" s="98">
        <f t="shared" si="155"/>
        <v>324.82730839887301</v>
      </c>
      <c r="AS225" s="98"/>
      <c r="AT225" s="25">
        <f t="shared" si="156"/>
        <v>1635.6457225132494</v>
      </c>
      <c r="AU225" s="25">
        <f t="shared" si="157"/>
        <v>318.78320715766711</v>
      </c>
      <c r="AV225" s="25">
        <f t="shared" si="158"/>
        <v>1954.4289296709167</v>
      </c>
      <c r="AW225" s="100">
        <f t="shared" si="159"/>
        <v>1467.53</v>
      </c>
      <c r="AX225" s="25">
        <f t="shared" si="160"/>
        <v>486.89892967091663</v>
      </c>
      <c r="AY225" s="25">
        <f t="shared" si="161"/>
        <v>42.094939907816581</v>
      </c>
      <c r="AZ225" s="25">
        <f t="shared" si="162"/>
        <v>-508.04298996741232</v>
      </c>
      <c r="BA225" s="25">
        <f t="shared" si="163"/>
        <v>20.950879611320914</v>
      </c>
      <c r="BB225" s="25">
        <f t="shared" si="164"/>
        <v>252.72328119025167</v>
      </c>
      <c r="BC225" s="98">
        <f t="shared" si="165"/>
        <v>273.67416080157255</v>
      </c>
      <c r="BD225" s="25">
        <f t="shared" si="166"/>
        <v>75.252370549420903</v>
      </c>
      <c r="BE225" s="98">
        <f t="shared" si="167"/>
        <v>348.92653135099346</v>
      </c>
      <c r="BF225" s="25"/>
      <c r="BG225" s="25">
        <f t="shared" si="168"/>
        <v>62.370275709953148</v>
      </c>
      <c r="BH225" s="25">
        <f t="shared" si="169"/>
        <v>9.149253781855748</v>
      </c>
      <c r="BI225" s="25">
        <f t="shared" si="170"/>
        <v>71.519529491808953</v>
      </c>
      <c r="BJ225" s="25">
        <f t="shared" si="171"/>
        <v>45.059999999999945</v>
      </c>
      <c r="BK225" s="25">
        <f t="shared" si="172"/>
        <v>26.459529491808894</v>
      </c>
      <c r="BL225" s="25">
        <f t="shared" si="173"/>
        <v>0.12732475660501308</v>
      </c>
      <c r="BM225" s="25">
        <f t="shared" si="174"/>
        <v>-2.1222523205587436</v>
      </c>
      <c r="BN225" s="25">
        <f t="shared" si="175"/>
        <v>24.464601927855174</v>
      </c>
      <c r="BO225" s="25">
        <f t="shared" si="176"/>
        <v>0.23015550593245848</v>
      </c>
      <c r="BP225" s="98">
        <f t="shared" si="177"/>
        <v>24.694757433787601</v>
      </c>
      <c r="BQ225" s="25">
        <f t="shared" si="178"/>
        <v>-0.5955344816671726</v>
      </c>
      <c r="BR225" s="97">
        <f t="shared" si="179"/>
        <v>24.099222952120442</v>
      </c>
    </row>
    <row r="226" spans="1:70" x14ac:dyDescent="0.25">
      <c r="A226" s="45">
        <v>700</v>
      </c>
      <c r="B226" s="9" t="s">
        <v>224</v>
      </c>
      <c r="C226" s="10">
        <v>4758</v>
      </c>
      <c r="D226" s="10">
        <v>5687791.7300000004</v>
      </c>
      <c r="E226" s="10">
        <v>1775114.3267868632</v>
      </c>
      <c r="F226" s="29">
        <v>7462906.0567868631</v>
      </c>
      <c r="G226" s="35">
        <v>1422.47</v>
      </c>
      <c r="H226" s="12">
        <v>6768112.2599999998</v>
      </c>
      <c r="I226" s="33">
        <v>694793.79678686336</v>
      </c>
      <c r="J226" s="10">
        <v>158264.82472722404</v>
      </c>
      <c r="K226" s="16">
        <v>426630.86565348518</v>
      </c>
      <c r="L226" s="29">
        <v>1279689.4871675726</v>
      </c>
      <c r="M226" s="16">
        <v>765375.55090331205</v>
      </c>
      <c r="N226" s="31">
        <v>2045065.0380708845</v>
      </c>
      <c r="O226" s="30">
        <v>530506.41007408069</v>
      </c>
      <c r="P226" s="34">
        <v>2575571.4481449653</v>
      </c>
      <c r="Q226" s="16"/>
      <c r="R226" s="10">
        <v>4758</v>
      </c>
      <c r="S226" s="10">
        <v>5916042.4899999993</v>
      </c>
      <c r="T226" s="10">
        <v>1830931.4237394079</v>
      </c>
      <c r="U226" s="29">
        <v>7746973.9137394074</v>
      </c>
      <c r="V226" s="35">
        <v>1467.53</v>
      </c>
      <c r="W226" s="12">
        <v>6982507.7400000002</v>
      </c>
      <c r="X226" s="33">
        <v>764466.17373940721</v>
      </c>
      <c r="Y226" s="10">
        <v>158754.59464891825</v>
      </c>
      <c r="Z226" s="16">
        <v>416514.13065348519</v>
      </c>
      <c r="AA226" s="29">
        <v>1339734.8990418105</v>
      </c>
      <c r="AB226" s="16">
        <v>773178.59418789798</v>
      </c>
      <c r="AC226" s="31">
        <v>2112913.4932297086</v>
      </c>
      <c r="AD226" s="30">
        <v>528870.72754862707</v>
      </c>
      <c r="AE226" s="34">
        <v>2641784.2207783358</v>
      </c>
      <c r="AG226" s="25">
        <f t="shared" si="144"/>
        <v>1195.4165048339639</v>
      </c>
      <c r="AH226" s="25">
        <f t="shared" si="145"/>
        <v>373.0799341712617</v>
      </c>
      <c r="AI226" s="25">
        <f t="shared" si="146"/>
        <v>1568.4964390052255</v>
      </c>
      <c r="AJ226" s="100">
        <f t="shared" si="147"/>
        <v>1422.47</v>
      </c>
      <c r="AK226" s="25">
        <f t="shared" si="148"/>
        <v>146.0264390052256</v>
      </c>
      <c r="AL226" s="25">
        <f t="shared" si="149"/>
        <v>33.262888761501479</v>
      </c>
      <c r="AM226" s="25">
        <f t="shared" si="150"/>
        <v>89.666007913721131</v>
      </c>
      <c r="AN226" s="25">
        <f t="shared" si="151"/>
        <v>268.95533568044823</v>
      </c>
      <c r="AO226" s="25">
        <f t="shared" si="152"/>
        <v>160.86077152234384</v>
      </c>
      <c r="AP226" s="98">
        <f t="shared" si="153"/>
        <v>429.81610720279207</v>
      </c>
      <c r="AQ226" s="25">
        <f t="shared" si="154"/>
        <v>111.49777429047514</v>
      </c>
      <c r="AR226" s="98">
        <f t="shared" si="155"/>
        <v>541.31388149326722</v>
      </c>
      <c r="AS226" s="98"/>
      <c r="AT226" s="25">
        <f t="shared" si="156"/>
        <v>1243.3885014712062</v>
      </c>
      <c r="AU226" s="25">
        <f t="shared" si="157"/>
        <v>384.81114412345687</v>
      </c>
      <c r="AV226" s="25">
        <f t="shared" si="158"/>
        <v>1628.1996455946633</v>
      </c>
      <c r="AW226" s="100">
        <f t="shared" si="159"/>
        <v>1467.53</v>
      </c>
      <c r="AX226" s="25">
        <f t="shared" si="160"/>
        <v>160.66964559466314</v>
      </c>
      <c r="AY226" s="25">
        <f t="shared" si="161"/>
        <v>33.365824852652011</v>
      </c>
      <c r="AZ226" s="25">
        <f t="shared" si="162"/>
        <v>87.53975003225834</v>
      </c>
      <c r="BA226" s="25">
        <f t="shared" si="163"/>
        <v>281.57522047957349</v>
      </c>
      <c r="BB226" s="25">
        <f t="shared" si="164"/>
        <v>162.50075539888567</v>
      </c>
      <c r="BC226" s="98">
        <f t="shared" si="165"/>
        <v>444.07597587845913</v>
      </c>
      <c r="BD226" s="25">
        <f t="shared" si="166"/>
        <v>111.15399906444453</v>
      </c>
      <c r="BE226" s="98">
        <f t="shared" si="167"/>
        <v>555.22997494290371</v>
      </c>
      <c r="BF226" s="25"/>
      <c r="BG226" s="25">
        <f t="shared" si="168"/>
        <v>47.971996637242228</v>
      </c>
      <c r="BH226" s="25">
        <f t="shared" si="169"/>
        <v>11.731209952195172</v>
      </c>
      <c r="BI226" s="25">
        <f t="shared" si="170"/>
        <v>59.703206589437741</v>
      </c>
      <c r="BJ226" s="25">
        <f t="shared" si="171"/>
        <v>45.059999999999945</v>
      </c>
      <c r="BK226" s="25">
        <f t="shared" si="172"/>
        <v>14.64320658943754</v>
      </c>
      <c r="BL226" s="25">
        <f t="shared" si="173"/>
        <v>0.10293609115053215</v>
      </c>
      <c r="BM226" s="25">
        <f t="shared" si="174"/>
        <v>-2.1262578814627915</v>
      </c>
      <c r="BN226" s="25">
        <f t="shared" si="175"/>
        <v>12.619884799125259</v>
      </c>
      <c r="BO226" s="25">
        <f t="shared" si="176"/>
        <v>1.6399838765418338</v>
      </c>
      <c r="BP226" s="98">
        <f t="shared" si="177"/>
        <v>14.259868675667065</v>
      </c>
      <c r="BQ226" s="25">
        <f t="shared" si="178"/>
        <v>-0.34377522603060129</v>
      </c>
      <c r="BR226" s="97">
        <f t="shared" si="179"/>
        <v>13.916093449636492</v>
      </c>
    </row>
    <row r="227" spans="1:70" x14ac:dyDescent="0.25">
      <c r="A227" s="45">
        <v>702</v>
      </c>
      <c r="B227" s="9" t="s">
        <v>225</v>
      </c>
      <c r="C227" s="10">
        <v>4124</v>
      </c>
      <c r="D227" s="10">
        <v>4581824.5900000008</v>
      </c>
      <c r="E227" s="10">
        <v>1385091.5672499915</v>
      </c>
      <c r="F227" s="29">
        <v>5966916.1572499927</v>
      </c>
      <c r="G227" s="35">
        <v>1422.47</v>
      </c>
      <c r="H227" s="12">
        <v>5866266.2800000003</v>
      </c>
      <c r="I227" s="33">
        <v>100649.87724999245</v>
      </c>
      <c r="J227" s="10">
        <v>563957.75299943029</v>
      </c>
      <c r="K227" s="16">
        <v>661501.06836808613</v>
      </c>
      <c r="L227" s="29">
        <v>1326108.6986175089</v>
      </c>
      <c r="M227" s="16">
        <v>1255481.8285796014</v>
      </c>
      <c r="N227" s="31">
        <v>2581590.5271971105</v>
      </c>
      <c r="O227" s="30">
        <v>645314.040662696</v>
      </c>
      <c r="P227" s="34">
        <v>3226904.5678598066</v>
      </c>
      <c r="Q227" s="16"/>
      <c r="R227" s="10">
        <v>4124</v>
      </c>
      <c r="S227" s="10">
        <v>4763080.7300000004</v>
      </c>
      <c r="T227" s="10">
        <v>1427450.8827185689</v>
      </c>
      <c r="U227" s="29">
        <v>6190531.6127185691</v>
      </c>
      <c r="V227" s="35">
        <v>1467.53</v>
      </c>
      <c r="W227" s="12">
        <v>6052093.7199999997</v>
      </c>
      <c r="X227" s="33">
        <v>138437.89271856938</v>
      </c>
      <c r="Y227" s="10">
        <v>565637.44110283745</v>
      </c>
      <c r="Z227" s="16">
        <v>652721.78836808621</v>
      </c>
      <c r="AA227" s="29">
        <v>1356797.1221894929</v>
      </c>
      <c r="AB227" s="16">
        <v>1246290.4940602141</v>
      </c>
      <c r="AC227" s="31">
        <v>2603087.6162497071</v>
      </c>
      <c r="AD227" s="30">
        <v>629948.88664532662</v>
      </c>
      <c r="AE227" s="34">
        <v>3233036.5028950339</v>
      </c>
      <c r="AG227" s="25">
        <f t="shared" si="144"/>
        <v>1111.014692046557</v>
      </c>
      <c r="AH227" s="25">
        <f t="shared" si="145"/>
        <v>335.86119477448869</v>
      </c>
      <c r="AI227" s="25">
        <f t="shared" si="146"/>
        <v>1446.8758868210457</v>
      </c>
      <c r="AJ227" s="100">
        <f t="shared" si="147"/>
        <v>1422.47</v>
      </c>
      <c r="AK227" s="25">
        <f t="shared" si="148"/>
        <v>24.405886821045698</v>
      </c>
      <c r="AL227" s="25">
        <f t="shared" si="149"/>
        <v>136.75018258958056</v>
      </c>
      <c r="AM227" s="25">
        <f t="shared" si="150"/>
        <v>160.40278088459897</v>
      </c>
      <c r="AN227" s="25">
        <f t="shared" si="151"/>
        <v>321.55885029522523</v>
      </c>
      <c r="AO227" s="25">
        <f t="shared" si="152"/>
        <v>304.43303311823507</v>
      </c>
      <c r="AP227" s="98">
        <f t="shared" si="153"/>
        <v>625.9918834134603</v>
      </c>
      <c r="AQ227" s="25">
        <f t="shared" si="154"/>
        <v>156.47770142160428</v>
      </c>
      <c r="AR227" s="98">
        <f t="shared" si="155"/>
        <v>782.46958483506467</v>
      </c>
      <c r="AS227" s="98"/>
      <c r="AT227" s="25">
        <f t="shared" si="156"/>
        <v>1154.9662293889428</v>
      </c>
      <c r="AU227" s="25">
        <f t="shared" si="157"/>
        <v>346.13260977656859</v>
      </c>
      <c r="AV227" s="25">
        <f t="shared" si="158"/>
        <v>1501.0988391655114</v>
      </c>
      <c r="AW227" s="100">
        <f t="shared" si="159"/>
        <v>1467.53</v>
      </c>
      <c r="AX227" s="25">
        <f t="shared" si="160"/>
        <v>33.568839165511491</v>
      </c>
      <c r="AY227" s="25">
        <f t="shared" si="161"/>
        <v>137.15747844394701</v>
      </c>
      <c r="AZ227" s="25">
        <f t="shared" si="162"/>
        <v>158.27395450244575</v>
      </c>
      <c r="BA227" s="25">
        <f t="shared" si="163"/>
        <v>329.00027211190422</v>
      </c>
      <c r="BB227" s="25">
        <f t="shared" si="164"/>
        <v>302.20429050926629</v>
      </c>
      <c r="BC227" s="98">
        <f t="shared" si="165"/>
        <v>631.20456262117045</v>
      </c>
      <c r="BD227" s="25">
        <f t="shared" si="166"/>
        <v>152.75191237762527</v>
      </c>
      <c r="BE227" s="98">
        <f t="shared" si="167"/>
        <v>783.95647499879578</v>
      </c>
      <c r="BF227" s="25"/>
      <c r="BG227" s="25">
        <f t="shared" si="168"/>
        <v>43.951537342385791</v>
      </c>
      <c r="BH227" s="25">
        <f t="shared" si="169"/>
        <v>10.271415002079891</v>
      </c>
      <c r="BI227" s="25">
        <f t="shared" si="170"/>
        <v>54.222952344465739</v>
      </c>
      <c r="BJ227" s="25">
        <f t="shared" si="171"/>
        <v>45.059999999999945</v>
      </c>
      <c r="BK227" s="25">
        <f t="shared" si="172"/>
        <v>9.1629523444657934</v>
      </c>
      <c r="BL227" s="25">
        <f t="shared" si="173"/>
        <v>0.40729585436645266</v>
      </c>
      <c r="BM227" s="25">
        <f t="shared" si="174"/>
        <v>-2.1288263821532212</v>
      </c>
      <c r="BN227" s="25">
        <f t="shared" si="175"/>
        <v>7.4414218166789965</v>
      </c>
      <c r="BO227" s="25">
        <f t="shared" si="176"/>
        <v>-2.228742608968787</v>
      </c>
      <c r="BP227" s="98">
        <f t="shared" si="177"/>
        <v>5.2126792077101527</v>
      </c>
      <c r="BQ227" s="25">
        <f t="shared" si="178"/>
        <v>-3.725789043979006</v>
      </c>
      <c r="BR227" s="97">
        <f t="shared" si="179"/>
        <v>1.4868901637311183</v>
      </c>
    </row>
    <row r="228" spans="1:70" x14ac:dyDescent="0.25">
      <c r="A228" s="45">
        <v>704</v>
      </c>
      <c r="B228" s="9" t="s">
        <v>226</v>
      </c>
      <c r="C228" s="10">
        <v>6436</v>
      </c>
      <c r="D228" s="10">
        <v>12131706.559999999</v>
      </c>
      <c r="E228" s="10">
        <v>920282.36866568658</v>
      </c>
      <c r="F228" s="29">
        <v>13051988.928665685</v>
      </c>
      <c r="G228" s="35">
        <v>1422.47</v>
      </c>
      <c r="H228" s="12">
        <v>9155016.9199999999</v>
      </c>
      <c r="I228" s="33">
        <v>3896972.0086656846</v>
      </c>
      <c r="J228" s="10">
        <v>238386.91791315051</v>
      </c>
      <c r="K228" s="16">
        <v>574919.22077028255</v>
      </c>
      <c r="L228" s="29">
        <v>4710278.1473491173</v>
      </c>
      <c r="M228" s="16">
        <v>1156208.1114608077</v>
      </c>
      <c r="N228" s="31">
        <v>5866486.2588099251</v>
      </c>
      <c r="O228" s="30">
        <v>491997.0527872137</v>
      </c>
      <c r="P228" s="34">
        <v>6358483.3115971386</v>
      </c>
      <c r="Q228" s="16"/>
      <c r="R228" s="10">
        <v>6436</v>
      </c>
      <c r="S228" s="10">
        <v>12617165.5</v>
      </c>
      <c r="T228" s="10">
        <v>947449.9312364643</v>
      </c>
      <c r="U228" s="29">
        <v>13564615.431236465</v>
      </c>
      <c r="V228" s="35">
        <v>1467.53</v>
      </c>
      <c r="W228" s="12">
        <v>9445023.0800000001</v>
      </c>
      <c r="X228" s="33">
        <v>4119592.3512364645</v>
      </c>
      <c r="Y228" s="10">
        <v>239123.09869059606</v>
      </c>
      <c r="Z228" s="16">
        <v>561226.30577028263</v>
      </c>
      <c r="AA228" s="29">
        <v>4919941.7556973435</v>
      </c>
      <c r="AB228" s="16">
        <v>1162562.087291105</v>
      </c>
      <c r="AC228" s="31">
        <v>6082503.8429884482</v>
      </c>
      <c r="AD228" s="30">
        <v>501672.67540519411</v>
      </c>
      <c r="AE228" s="34">
        <v>6584176.5183936423</v>
      </c>
      <c r="AG228" s="25">
        <f t="shared" si="144"/>
        <v>1884.976159105034</v>
      </c>
      <c r="AH228" s="25">
        <f t="shared" si="145"/>
        <v>142.98980246514708</v>
      </c>
      <c r="AI228" s="25">
        <f t="shared" si="146"/>
        <v>2027.965961570181</v>
      </c>
      <c r="AJ228" s="100">
        <f t="shared" si="147"/>
        <v>1422.47</v>
      </c>
      <c r="AK228" s="25">
        <f t="shared" si="148"/>
        <v>605.49596157018095</v>
      </c>
      <c r="AL228" s="25">
        <f t="shared" si="149"/>
        <v>37.039608128208592</v>
      </c>
      <c r="AM228" s="25">
        <f t="shared" si="150"/>
        <v>89.328654563437311</v>
      </c>
      <c r="AN228" s="25">
        <f t="shared" si="151"/>
        <v>731.86422426182685</v>
      </c>
      <c r="AO228" s="25">
        <f t="shared" si="152"/>
        <v>179.64700302374266</v>
      </c>
      <c r="AP228" s="98">
        <f t="shared" si="153"/>
        <v>911.51122728556948</v>
      </c>
      <c r="AQ228" s="25">
        <f t="shared" si="154"/>
        <v>76.444538966316614</v>
      </c>
      <c r="AR228" s="98">
        <f t="shared" si="155"/>
        <v>987.95576625188608</v>
      </c>
      <c r="AS228" s="98"/>
      <c r="AT228" s="25">
        <f t="shared" si="156"/>
        <v>1960.4048321939092</v>
      </c>
      <c r="AU228" s="25">
        <f t="shared" si="157"/>
        <v>147.21098993730024</v>
      </c>
      <c r="AV228" s="25">
        <f t="shared" si="158"/>
        <v>2107.6158221312094</v>
      </c>
      <c r="AW228" s="100">
        <f t="shared" si="159"/>
        <v>1467.53</v>
      </c>
      <c r="AX228" s="25">
        <f t="shared" si="160"/>
        <v>640.08582213120951</v>
      </c>
      <c r="AY228" s="25">
        <f t="shared" si="161"/>
        <v>37.153992960005603</v>
      </c>
      <c r="AZ228" s="25">
        <f t="shared" si="162"/>
        <v>87.201104066234095</v>
      </c>
      <c r="BA228" s="25">
        <f t="shared" si="163"/>
        <v>764.44091915744923</v>
      </c>
      <c r="BB228" s="25">
        <f t="shared" si="164"/>
        <v>180.63425843553526</v>
      </c>
      <c r="BC228" s="98">
        <f t="shared" si="165"/>
        <v>945.07517759298446</v>
      </c>
      <c r="BD228" s="25">
        <f t="shared" si="166"/>
        <v>77.947898602422953</v>
      </c>
      <c r="BE228" s="98">
        <f t="shared" si="167"/>
        <v>1023.0230761954074</v>
      </c>
      <c r="BF228" s="25"/>
      <c r="BG228" s="25">
        <f t="shared" si="168"/>
        <v>75.428673088875257</v>
      </c>
      <c r="BH228" s="25">
        <f t="shared" si="169"/>
        <v>4.2211874721531615</v>
      </c>
      <c r="BI228" s="25">
        <f t="shared" si="170"/>
        <v>79.64986056102839</v>
      </c>
      <c r="BJ228" s="25">
        <f t="shared" si="171"/>
        <v>45.059999999999945</v>
      </c>
      <c r="BK228" s="25">
        <f t="shared" si="172"/>
        <v>34.589860561028559</v>
      </c>
      <c r="BL228" s="25">
        <f t="shared" si="173"/>
        <v>0.11438483179701109</v>
      </c>
      <c r="BM228" s="25">
        <f t="shared" si="174"/>
        <v>-2.1275504972032167</v>
      </c>
      <c r="BN228" s="25">
        <f t="shared" si="175"/>
        <v>32.576694895622381</v>
      </c>
      <c r="BO228" s="25">
        <f t="shared" si="176"/>
        <v>0.9872554117926029</v>
      </c>
      <c r="BP228" s="98">
        <f t="shared" si="177"/>
        <v>33.563950307414984</v>
      </c>
      <c r="BQ228" s="25">
        <f t="shared" si="178"/>
        <v>1.5033596361063388</v>
      </c>
      <c r="BR228" s="97">
        <f t="shared" si="179"/>
        <v>35.067309943521309</v>
      </c>
    </row>
    <row r="229" spans="1:70" x14ac:dyDescent="0.25">
      <c r="A229" s="45">
        <v>707</v>
      </c>
      <c r="B229" s="9" t="s">
        <v>227</v>
      </c>
      <c r="C229" s="10">
        <v>1902</v>
      </c>
      <c r="D229" s="10">
        <v>1484729.6099999999</v>
      </c>
      <c r="E229" s="10">
        <v>963316.9327259938</v>
      </c>
      <c r="F229" s="29">
        <v>2448046.5427259938</v>
      </c>
      <c r="G229" s="35">
        <v>1422.47</v>
      </c>
      <c r="H229" s="12">
        <v>2705537.94</v>
      </c>
      <c r="I229" s="33">
        <v>-257491.39727400616</v>
      </c>
      <c r="J229" s="10">
        <v>325997.4121237573</v>
      </c>
      <c r="K229" s="16">
        <v>-172015.71015284216</v>
      </c>
      <c r="L229" s="29">
        <v>-103509.69530309102</v>
      </c>
      <c r="M229" s="16">
        <v>1315334.7368006231</v>
      </c>
      <c r="N229" s="31">
        <v>1211825.041497532</v>
      </c>
      <c r="O229" s="30">
        <v>429742.6798343726</v>
      </c>
      <c r="P229" s="34">
        <v>1641567.7213319046</v>
      </c>
      <c r="Q229" s="16"/>
      <c r="R229" s="10">
        <v>1902</v>
      </c>
      <c r="S229" s="10">
        <v>1543768.74</v>
      </c>
      <c r="T229" s="10">
        <v>993278.55372263631</v>
      </c>
      <c r="U229" s="29">
        <v>2537047.2937226361</v>
      </c>
      <c r="V229" s="35">
        <v>1467.53</v>
      </c>
      <c r="W229" s="12">
        <v>2791242.06</v>
      </c>
      <c r="X229" s="33">
        <v>-254194.76627736399</v>
      </c>
      <c r="Y229" s="10">
        <v>326967.297078114</v>
      </c>
      <c r="Z229" s="16">
        <v>-176053.72515284221</v>
      </c>
      <c r="AA229" s="29">
        <v>-103281.19435209219</v>
      </c>
      <c r="AB229" s="16">
        <v>1317500.0627816876</v>
      </c>
      <c r="AC229" s="31">
        <v>1214218.8684295954</v>
      </c>
      <c r="AD229" s="30">
        <v>420459.81088133232</v>
      </c>
      <c r="AE229" s="34">
        <v>1634678.6793109276</v>
      </c>
      <c r="AG229" s="25">
        <f t="shared" si="144"/>
        <v>780.61493690851728</v>
      </c>
      <c r="AH229" s="25">
        <f t="shared" si="145"/>
        <v>506.47577956151093</v>
      </c>
      <c r="AI229" s="25">
        <f t="shared" si="146"/>
        <v>1287.0907164700284</v>
      </c>
      <c r="AJ229" s="100">
        <f t="shared" si="147"/>
        <v>1422.47</v>
      </c>
      <c r="AK229" s="25">
        <f t="shared" si="148"/>
        <v>-135.3792835299717</v>
      </c>
      <c r="AL229" s="25">
        <f t="shared" si="149"/>
        <v>171.39716725749594</v>
      </c>
      <c r="AM229" s="25">
        <f t="shared" si="150"/>
        <v>-90.439384938402824</v>
      </c>
      <c r="AN229" s="25">
        <f t="shared" si="151"/>
        <v>-54.42150121087856</v>
      </c>
      <c r="AO229" s="25">
        <f t="shared" si="152"/>
        <v>691.55348937992801</v>
      </c>
      <c r="AP229" s="98">
        <f t="shared" si="153"/>
        <v>637.13198816904946</v>
      </c>
      <c r="AQ229" s="25">
        <f t="shared" si="154"/>
        <v>225.94252357222533</v>
      </c>
      <c r="AR229" s="98">
        <f t="shared" si="155"/>
        <v>863.07451174127482</v>
      </c>
      <c r="AS229" s="98"/>
      <c r="AT229" s="25">
        <f t="shared" si="156"/>
        <v>811.65548895899053</v>
      </c>
      <c r="AU229" s="25">
        <f t="shared" si="157"/>
        <v>522.22847198876775</v>
      </c>
      <c r="AV229" s="25">
        <f t="shared" si="158"/>
        <v>1333.8839609477582</v>
      </c>
      <c r="AW229" s="100">
        <f t="shared" si="159"/>
        <v>1467.53</v>
      </c>
      <c r="AX229" s="25">
        <f t="shared" si="160"/>
        <v>-133.64603905224183</v>
      </c>
      <c r="AY229" s="25">
        <f t="shared" si="161"/>
        <v>171.90709625558046</v>
      </c>
      <c r="AZ229" s="25">
        <f t="shared" si="162"/>
        <v>-92.562421216005362</v>
      </c>
      <c r="BA229" s="25">
        <f t="shared" si="163"/>
        <v>-54.301364012666767</v>
      </c>
      <c r="BB229" s="25">
        <f t="shared" si="164"/>
        <v>692.6919362679746</v>
      </c>
      <c r="BC229" s="98">
        <f t="shared" si="165"/>
        <v>638.3905722553078</v>
      </c>
      <c r="BD229" s="25">
        <f t="shared" si="166"/>
        <v>221.06194052646285</v>
      </c>
      <c r="BE229" s="98">
        <f t="shared" si="167"/>
        <v>859.45251278177057</v>
      </c>
      <c r="BF229" s="25"/>
      <c r="BG229" s="25">
        <f t="shared" si="168"/>
        <v>31.040552050473252</v>
      </c>
      <c r="BH229" s="25">
        <f t="shared" si="169"/>
        <v>15.752692427256818</v>
      </c>
      <c r="BI229" s="25">
        <f t="shared" si="170"/>
        <v>46.793244477729786</v>
      </c>
      <c r="BJ229" s="25">
        <f t="shared" si="171"/>
        <v>45.059999999999945</v>
      </c>
      <c r="BK229" s="25">
        <f t="shared" si="172"/>
        <v>1.733244477729869</v>
      </c>
      <c r="BL229" s="25">
        <f t="shared" si="173"/>
        <v>0.50992899808451853</v>
      </c>
      <c r="BM229" s="25">
        <f t="shared" si="174"/>
        <v>-2.1230362776025373</v>
      </c>
      <c r="BN229" s="25">
        <f t="shared" si="175"/>
        <v>0.12013719821179336</v>
      </c>
      <c r="BO229" s="25">
        <f t="shared" si="176"/>
        <v>1.1384468880465874</v>
      </c>
      <c r="BP229" s="98">
        <f t="shared" si="177"/>
        <v>1.2585840862583382</v>
      </c>
      <c r="BQ229" s="25">
        <f t="shared" si="178"/>
        <v>-4.8805830457624779</v>
      </c>
      <c r="BR229" s="97">
        <f t="shared" si="179"/>
        <v>-3.6219989595042534</v>
      </c>
    </row>
    <row r="230" spans="1:70" x14ac:dyDescent="0.25">
      <c r="A230" s="45">
        <v>710</v>
      </c>
      <c r="B230" s="9" t="s">
        <v>228</v>
      </c>
      <c r="C230" s="10">
        <v>27209</v>
      </c>
      <c r="D230" s="10">
        <v>38649148.219999999</v>
      </c>
      <c r="E230" s="10">
        <v>13184961.481714049</v>
      </c>
      <c r="F230" s="29">
        <v>51834109.701714046</v>
      </c>
      <c r="G230" s="35">
        <v>1422.47</v>
      </c>
      <c r="H230" s="12">
        <v>38703986.230000004</v>
      </c>
      <c r="I230" s="33">
        <v>13130123.471714042</v>
      </c>
      <c r="J230" s="10">
        <v>698665.61789008602</v>
      </c>
      <c r="K230" s="16">
        <v>-4828243.43380039</v>
      </c>
      <c r="L230" s="29">
        <v>9000545.6558037382</v>
      </c>
      <c r="M230" s="16">
        <v>7358979.8684084369</v>
      </c>
      <c r="N230" s="31">
        <v>16359525.524212174</v>
      </c>
      <c r="O230" s="30">
        <v>2882367.0891176602</v>
      </c>
      <c r="P230" s="34">
        <v>19241892.613329835</v>
      </c>
      <c r="Q230" s="16"/>
      <c r="R230" s="10">
        <v>27209</v>
      </c>
      <c r="S230" s="10">
        <v>40180497.93</v>
      </c>
      <c r="T230" s="10">
        <v>13613088.361252282</v>
      </c>
      <c r="U230" s="29">
        <v>53793586.291252285</v>
      </c>
      <c r="V230" s="35">
        <v>1467.53</v>
      </c>
      <c r="W230" s="12">
        <v>39930023.769999996</v>
      </c>
      <c r="X230" s="33">
        <v>13863562.521252289</v>
      </c>
      <c r="Y230" s="10">
        <v>700820.20588927902</v>
      </c>
      <c r="Z230" s="16">
        <v>-4885875.0688003879</v>
      </c>
      <c r="AA230" s="29">
        <v>9678507.6583411805</v>
      </c>
      <c r="AB230" s="16">
        <v>7362632.1654744046</v>
      </c>
      <c r="AC230" s="31">
        <v>17041139.823815584</v>
      </c>
      <c r="AD230" s="30">
        <v>2842756.5475336229</v>
      </c>
      <c r="AE230" s="34">
        <v>19883896.371349208</v>
      </c>
      <c r="AG230" s="25">
        <f t="shared" si="144"/>
        <v>1420.4545635635268</v>
      </c>
      <c r="AH230" s="25">
        <f t="shared" si="145"/>
        <v>484.58089167974015</v>
      </c>
      <c r="AI230" s="25">
        <f t="shared" si="146"/>
        <v>1905.0354552432668</v>
      </c>
      <c r="AJ230" s="100">
        <f t="shared" si="147"/>
        <v>1422.4700000000003</v>
      </c>
      <c r="AK230" s="25">
        <f t="shared" si="148"/>
        <v>482.56545524326663</v>
      </c>
      <c r="AL230" s="25">
        <f t="shared" si="149"/>
        <v>25.677739640930795</v>
      </c>
      <c r="AM230" s="25">
        <f t="shared" si="150"/>
        <v>-177.45023462091183</v>
      </c>
      <c r="AN230" s="25">
        <f t="shared" si="151"/>
        <v>330.79296026328564</v>
      </c>
      <c r="AO230" s="25">
        <f t="shared" si="152"/>
        <v>270.46123960485266</v>
      </c>
      <c r="AP230" s="98">
        <f t="shared" si="153"/>
        <v>601.25419986813824</v>
      </c>
      <c r="AQ230" s="25">
        <f t="shared" si="154"/>
        <v>105.93432647718255</v>
      </c>
      <c r="AR230" s="98">
        <f t="shared" si="155"/>
        <v>707.18852634532084</v>
      </c>
      <c r="AS230" s="98"/>
      <c r="AT230" s="25">
        <f t="shared" si="156"/>
        <v>1476.7355628652283</v>
      </c>
      <c r="AU230" s="25">
        <f t="shared" si="157"/>
        <v>500.31564413437764</v>
      </c>
      <c r="AV230" s="25">
        <f t="shared" si="158"/>
        <v>1977.0512069996062</v>
      </c>
      <c r="AW230" s="100">
        <f t="shared" si="159"/>
        <v>1467.5299999999997</v>
      </c>
      <c r="AX230" s="25">
        <f t="shared" si="160"/>
        <v>509.52120699960636</v>
      </c>
      <c r="AY230" s="25">
        <f t="shared" si="161"/>
        <v>25.756926233572678</v>
      </c>
      <c r="AZ230" s="25">
        <f t="shared" si="162"/>
        <v>-179.56834388622838</v>
      </c>
      <c r="BA230" s="25">
        <f t="shared" si="163"/>
        <v>355.70978934695069</v>
      </c>
      <c r="BB230" s="25">
        <f t="shared" si="164"/>
        <v>270.59547081753846</v>
      </c>
      <c r="BC230" s="98">
        <f t="shared" si="165"/>
        <v>626.30526016448914</v>
      </c>
      <c r="BD230" s="25">
        <f t="shared" si="166"/>
        <v>104.47853826063519</v>
      </c>
      <c r="BE230" s="98">
        <f t="shared" si="167"/>
        <v>730.78379842512436</v>
      </c>
      <c r="BF230" s="25"/>
      <c r="BG230" s="25">
        <f t="shared" si="168"/>
        <v>56.280999301701513</v>
      </c>
      <c r="BH230" s="25">
        <f t="shared" si="169"/>
        <v>15.734752454637487</v>
      </c>
      <c r="BI230" s="25">
        <f t="shared" si="170"/>
        <v>72.015751756339341</v>
      </c>
      <c r="BJ230" s="25">
        <f t="shared" si="171"/>
        <v>45.059999999999491</v>
      </c>
      <c r="BK230" s="25">
        <f t="shared" si="172"/>
        <v>26.955751756339737</v>
      </c>
      <c r="BL230" s="25">
        <f t="shared" si="173"/>
        <v>7.9186592641882214E-2</v>
      </c>
      <c r="BM230" s="25">
        <f t="shared" si="174"/>
        <v>-2.1181092653165479</v>
      </c>
      <c r="BN230" s="25">
        <f t="shared" si="175"/>
        <v>24.91682908366505</v>
      </c>
      <c r="BO230" s="25">
        <f t="shared" si="176"/>
        <v>0.13423121268579052</v>
      </c>
      <c r="BP230" s="98">
        <f t="shared" si="177"/>
        <v>25.051060296350897</v>
      </c>
      <c r="BQ230" s="25">
        <f t="shared" si="178"/>
        <v>-1.4557882165473615</v>
      </c>
      <c r="BR230" s="97">
        <f t="shared" si="179"/>
        <v>23.595272079803522</v>
      </c>
    </row>
    <row r="231" spans="1:70" x14ac:dyDescent="0.25">
      <c r="A231" s="45">
        <v>729</v>
      </c>
      <c r="B231" s="9" t="s">
        <v>229</v>
      </c>
      <c r="C231" s="10">
        <v>8847</v>
      </c>
      <c r="D231" s="10">
        <v>11376197.610000001</v>
      </c>
      <c r="E231" s="10">
        <v>2851230.5382021894</v>
      </c>
      <c r="F231" s="29">
        <v>14227428.14820219</v>
      </c>
      <c r="G231" s="35">
        <v>1422.47</v>
      </c>
      <c r="H231" s="12">
        <v>12584592.09</v>
      </c>
      <c r="I231" s="33">
        <v>1642836.0582021903</v>
      </c>
      <c r="J231" s="10">
        <v>720001.59587251651</v>
      </c>
      <c r="K231" s="16">
        <v>-761146.94186457922</v>
      </c>
      <c r="L231" s="29">
        <v>1601690.7122101279</v>
      </c>
      <c r="M231" s="16">
        <v>4830720.9348836802</v>
      </c>
      <c r="N231" s="31">
        <v>6432411.6470938083</v>
      </c>
      <c r="O231" s="30">
        <v>1329415.8612721805</v>
      </c>
      <c r="P231" s="34">
        <v>7761827.5083659887</v>
      </c>
      <c r="Q231" s="16"/>
      <c r="R231" s="10">
        <v>8847</v>
      </c>
      <c r="S231" s="10">
        <v>11830706.18</v>
      </c>
      <c r="T231" s="10">
        <v>2934126.0629459983</v>
      </c>
      <c r="U231" s="29">
        <v>14764832.242945999</v>
      </c>
      <c r="V231" s="35">
        <v>1467.53</v>
      </c>
      <c r="W231" s="12">
        <v>12983237.91</v>
      </c>
      <c r="X231" s="33">
        <v>1781594.3329459988</v>
      </c>
      <c r="Y231" s="10">
        <v>722162.191481138</v>
      </c>
      <c r="Z231" s="16">
        <v>-780023.76186457917</v>
      </c>
      <c r="AA231" s="29">
        <v>1723732.7625625576</v>
      </c>
      <c r="AB231" s="16">
        <v>4828606.366893163</v>
      </c>
      <c r="AC231" s="31">
        <v>6552339.129455721</v>
      </c>
      <c r="AD231" s="30">
        <v>1300403.4432160161</v>
      </c>
      <c r="AE231" s="34">
        <v>7852742.5726717375</v>
      </c>
      <c r="AG231" s="25">
        <f t="shared" si="144"/>
        <v>1285.8819498134962</v>
      </c>
      <c r="AH231" s="25">
        <f t="shared" si="145"/>
        <v>322.28219036986428</v>
      </c>
      <c r="AI231" s="25">
        <f t="shared" si="146"/>
        <v>1608.1641401833606</v>
      </c>
      <c r="AJ231" s="100">
        <f t="shared" si="147"/>
        <v>1422.47</v>
      </c>
      <c r="AK231" s="25">
        <f t="shared" si="148"/>
        <v>185.6941401833605</v>
      </c>
      <c r="AL231" s="25">
        <f t="shared" si="149"/>
        <v>81.383700222958794</v>
      </c>
      <c r="AM231" s="25">
        <f t="shared" si="150"/>
        <v>-86.034468392062763</v>
      </c>
      <c r="AN231" s="25">
        <f t="shared" si="151"/>
        <v>181.04337201425656</v>
      </c>
      <c r="AO231" s="25">
        <f t="shared" si="152"/>
        <v>546.02926810033682</v>
      </c>
      <c r="AP231" s="98">
        <f t="shared" si="153"/>
        <v>727.07264011459347</v>
      </c>
      <c r="AQ231" s="25">
        <f t="shared" si="154"/>
        <v>150.26741960802312</v>
      </c>
      <c r="AR231" s="98">
        <f t="shared" si="155"/>
        <v>877.34005972261662</v>
      </c>
      <c r="AS231" s="98"/>
      <c r="AT231" s="25">
        <f t="shared" si="156"/>
        <v>1337.2562654007008</v>
      </c>
      <c r="AU231" s="25">
        <f t="shared" si="157"/>
        <v>331.65209256764985</v>
      </c>
      <c r="AV231" s="25">
        <f t="shared" si="158"/>
        <v>1668.9083579683506</v>
      </c>
      <c r="AW231" s="100">
        <f t="shared" si="159"/>
        <v>1467.53</v>
      </c>
      <c r="AX231" s="25">
        <f t="shared" si="160"/>
        <v>201.37835796835071</v>
      </c>
      <c r="AY231" s="25">
        <f t="shared" si="161"/>
        <v>81.627918105701141</v>
      </c>
      <c r="AZ231" s="25">
        <f t="shared" si="162"/>
        <v>-88.168165690582029</v>
      </c>
      <c r="BA231" s="25">
        <f t="shared" si="163"/>
        <v>194.83811038346983</v>
      </c>
      <c r="BB231" s="25">
        <f t="shared" si="164"/>
        <v>545.79025284199872</v>
      </c>
      <c r="BC231" s="98">
        <f t="shared" si="165"/>
        <v>740.62836322546866</v>
      </c>
      <c r="BD231" s="25">
        <f t="shared" si="166"/>
        <v>146.98806863524541</v>
      </c>
      <c r="BE231" s="98">
        <f t="shared" si="167"/>
        <v>887.6164318607141</v>
      </c>
      <c r="BF231" s="25"/>
      <c r="BG231" s="25">
        <f t="shared" si="168"/>
        <v>51.374315587204592</v>
      </c>
      <c r="BH231" s="25">
        <f t="shared" si="169"/>
        <v>9.3699021977855637</v>
      </c>
      <c r="BI231" s="25">
        <f t="shared" si="170"/>
        <v>60.744217784990042</v>
      </c>
      <c r="BJ231" s="25">
        <f t="shared" si="171"/>
        <v>45.059999999999945</v>
      </c>
      <c r="BK231" s="25">
        <f t="shared" si="172"/>
        <v>15.68421778499021</v>
      </c>
      <c r="BL231" s="25">
        <f t="shared" si="173"/>
        <v>0.24421788274234757</v>
      </c>
      <c r="BM231" s="25">
        <f t="shared" si="174"/>
        <v>-2.1336972985192659</v>
      </c>
      <c r="BN231" s="25">
        <f t="shared" si="175"/>
        <v>13.794738369213263</v>
      </c>
      <c r="BO231" s="25">
        <f t="shared" si="176"/>
        <v>-0.23901525833809956</v>
      </c>
      <c r="BP231" s="98">
        <f t="shared" si="177"/>
        <v>13.555723110875192</v>
      </c>
      <c r="BQ231" s="25">
        <f t="shared" si="178"/>
        <v>-3.2793509727777064</v>
      </c>
      <c r="BR231" s="97">
        <f t="shared" si="179"/>
        <v>10.276372138097486</v>
      </c>
    </row>
    <row r="232" spans="1:70" x14ac:dyDescent="0.25">
      <c r="A232" s="45">
        <v>732</v>
      </c>
      <c r="B232" s="9" t="s">
        <v>230</v>
      </c>
      <c r="C232" s="10">
        <v>3344</v>
      </c>
      <c r="D232" s="10">
        <v>2897532.4099999997</v>
      </c>
      <c r="E232" s="10">
        <v>3572251.2514545023</v>
      </c>
      <c r="F232" s="29">
        <v>6469783.6614545025</v>
      </c>
      <c r="G232" s="35">
        <v>1422.47</v>
      </c>
      <c r="H232" s="12">
        <v>4756739.68</v>
      </c>
      <c r="I232" s="33">
        <v>1713043.9814545028</v>
      </c>
      <c r="J232" s="10">
        <v>1274773.3872989402</v>
      </c>
      <c r="K232" s="16">
        <v>-416168.22690189665</v>
      </c>
      <c r="L232" s="29">
        <v>2571649.1418515462</v>
      </c>
      <c r="M232" s="16">
        <v>1423189.2377616102</v>
      </c>
      <c r="N232" s="31">
        <v>3994838.3796131564</v>
      </c>
      <c r="O232" s="30">
        <v>574909.70712834504</v>
      </c>
      <c r="P232" s="34">
        <v>4569748.0867415015</v>
      </c>
      <c r="Q232" s="16"/>
      <c r="R232" s="10">
        <v>3344</v>
      </c>
      <c r="S232" s="10">
        <v>3011701.18</v>
      </c>
      <c r="T232" s="10">
        <v>3694033.3587897741</v>
      </c>
      <c r="U232" s="29">
        <v>6705734.5387897743</v>
      </c>
      <c r="V232" s="35">
        <v>1467.53</v>
      </c>
      <c r="W232" s="12">
        <v>4907420.32</v>
      </c>
      <c r="X232" s="33">
        <v>1798314.218789774</v>
      </c>
      <c r="Y232" s="10">
        <v>1278544.4392418102</v>
      </c>
      <c r="Z232" s="16">
        <v>-423278.43690189661</v>
      </c>
      <c r="AA232" s="29">
        <v>2653580.2211296875</v>
      </c>
      <c r="AB232" s="16">
        <v>1430967.0784990292</v>
      </c>
      <c r="AC232" s="31">
        <v>4084547.2996287169</v>
      </c>
      <c r="AD232" s="30">
        <v>566712.4359762891</v>
      </c>
      <c r="AE232" s="34">
        <v>4651259.7356050061</v>
      </c>
      <c r="AG232" s="25">
        <f t="shared" si="144"/>
        <v>866.48696471291862</v>
      </c>
      <c r="AH232" s="25">
        <f t="shared" si="145"/>
        <v>1068.256953186155</v>
      </c>
      <c r="AI232" s="25">
        <f t="shared" si="146"/>
        <v>1934.7439178990737</v>
      </c>
      <c r="AJ232" s="100">
        <f t="shared" si="147"/>
        <v>1422.4699999999998</v>
      </c>
      <c r="AK232" s="25">
        <f t="shared" si="148"/>
        <v>512.27391789907381</v>
      </c>
      <c r="AL232" s="25">
        <f t="shared" si="149"/>
        <v>381.21213735016153</v>
      </c>
      <c r="AM232" s="25">
        <f t="shared" si="150"/>
        <v>-124.45222096348584</v>
      </c>
      <c r="AN232" s="25">
        <f t="shared" si="151"/>
        <v>769.03383428574944</v>
      </c>
      <c r="AO232" s="25">
        <f t="shared" si="152"/>
        <v>425.59486775167767</v>
      </c>
      <c r="AP232" s="98">
        <f t="shared" si="153"/>
        <v>1194.6287020374273</v>
      </c>
      <c r="AQ232" s="25">
        <f t="shared" si="154"/>
        <v>171.92275930871563</v>
      </c>
      <c r="AR232" s="98">
        <f t="shared" si="155"/>
        <v>1366.5514613461428</v>
      </c>
      <c r="AS232" s="98"/>
      <c r="AT232" s="25">
        <f t="shared" si="156"/>
        <v>900.62834330143551</v>
      </c>
      <c r="AU232" s="25">
        <f t="shared" si="157"/>
        <v>1104.6750474849803</v>
      </c>
      <c r="AV232" s="25">
        <f t="shared" si="158"/>
        <v>2005.3033907864158</v>
      </c>
      <c r="AW232" s="100">
        <f t="shared" si="159"/>
        <v>1467.5300000000002</v>
      </c>
      <c r="AX232" s="25">
        <f t="shared" si="160"/>
        <v>537.77339078641569</v>
      </c>
      <c r="AY232" s="25">
        <f t="shared" si="161"/>
        <v>382.33984427087626</v>
      </c>
      <c r="AZ232" s="25">
        <f t="shared" si="162"/>
        <v>-126.57847993477769</v>
      </c>
      <c r="BA232" s="25">
        <f t="shared" si="163"/>
        <v>793.53475512251418</v>
      </c>
      <c r="BB232" s="25">
        <f t="shared" si="164"/>
        <v>427.92077706310681</v>
      </c>
      <c r="BC232" s="98">
        <f t="shared" si="165"/>
        <v>1221.455532185621</v>
      </c>
      <c r="BD232" s="25">
        <f t="shared" si="166"/>
        <v>169.47142224171324</v>
      </c>
      <c r="BE232" s="98">
        <f t="shared" si="167"/>
        <v>1390.9269544273343</v>
      </c>
      <c r="BF232" s="25"/>
      <c r="BG232" s="25">
        <f t="shared" si="168"/>
        <v>34.141378588516886</v>
      </c>
      <c r="BH232" s="25">
        <f t="shared" si="169"/>
        <v>36.418094298825281</v>
      </c>
      <c r="BI232" s="25">
        <f t="shared" si="170"/>
        <v>70.559472887342054</v>
      </c>
      <c r="BJ232" s="25">
        <f t="shared" si="171"/>
        <v>45.0600000000004</v>
      </c>
      <c r="BK232" s="25">
        <f t="shared" si="172"/>
        <v>25.499472887341881</v>
      </c>
      <c r="BL232" s="25">
        <f t="shared" si="173"/>
        <v>1.1277069207147292</v>
      </c>
      <c r="BM232" s="25">
        <f t="shared" si="174"/>
        <v>-2.1262589712918469</v>
      </c>
      <c r="BN232" s="25">
        <f t="shared" si="175"/>
        <v>24.500920836764749</v>
      </c>
      <c r="BO232" s="25">
        <f t="shared" si="176"/>
        <v>2.3259093114291431</v>
      </c>
      <c r="BP232" s="98">
        <f t="shared" si="177"/>
        <v>26.826830148193721</v>
      </c>
      <c r="BQ232" s="25">
        <f t="shared" si="178"/>
        <v>-2.4513370670023846</v>
      </c>
      <c r="BR232" s="97">
        <f t="shared" si="179"/>
        <v>24.375493081191507</v>
      </c>
    </row>
    <row r="233" spans="1:70" x14ac:dyDescent="0.25">
      <c r="A233" s="45">
        <v>734</v>
      </c>
      <c r="B233" s="9" t="s">
        <v>231</v>
      </c>
      <c r="C233" s="10">
        <v>51100</v>
      </c>
      <c r="D233" s="10">
        <v>69180675.400000006</v>
      </c>
      <c r="E233" s="10">
        <v>16840011.433809027</v>
      </c>
      <c r="F233" s="29">
        <v>86020686.833809033</v>
      </c>
      <c r="G233" s="35">
        <v>1422.47</v>
      </c>
      <c r="H233" s="12">
        <v>72688217</v>
      </c>
      <c r="I233" s="33">
        <v>13332469.833809033</v>
      </c>
      <c r="J233" s="10">
        <v>1555484.8608014977</v>
      </c>
      <c r="K233" s="16">
        <v>-4019453.6571072107</v>
      </c>
      <c r="L233" s="29">
        <v>10868501.037503321</v>
      </c>
      <c r="M233" s="16">
        <v>13906122.752370413</v>
      </c>
      <c r="N233" s="31">
        <v>24774623.789873734</v>
      </c>
      <c r="O233" s="30">
        <v>6064033.5312326737</v>
      </c>
      <c r="P233" s="34">
        <v>30838657.321106408</v>
      </c>
      <c r="Q233" s="16"/>
      <c r="R233" s="10">
        <v>51100</v>
      </c>
      <c r="S233" s="10">
        <v>71938447.270000011</v>
      </c>
      <c r="T233" s="10">
        <v>17336469.663558494</v>
      </c>
      <c r="U233" s="29">
        <v>89274916.933558509</v>
      </c>
      <c r="V233" s="35">
        <v>1467.53</v>
      </c>
      <c r="W233" s="12">
        <v>74990783</v>
      </c>
      <c r="X233" s="33">
        <v>14284133.933558509</v>
      </c>
      <c r="Y233" s="10">
        <v>1560299.4203512659</v>
      </c>
      <c r="Z233" s="16">
        <v>-4127209.4871072108</v>
      </c>
      <c r="AA233" s="29">
        <v>11717223.866802566</v>
      </c>
      <c r="AB233" s="16">
        <v>13922288.973467629</v>
      </c>
      <c r="AC233" s="31">
        <v>25639512.840270195</v>
      </c>
      <c r="AD233" s="30">
        <v>5994596.8084333036</v>
      </c>
      <c r="AE233" s="34">
        <v>31634109.648703501</v>
      </c>
      <c r="AG233" s="25">
        <f t="shared" si="144"/>
        <v>1353.829264187867</v>
      </c>
      <c r="AH233" s="25">
        <f t="shared" si="145"/>
        <v>329.55012590624318</v>
      </c>
      <c r="AI233" s="25">
        <f t="shared" si="146"/>
        <v>1683.3793900941102</v>
      </c>
      <c r="AJ233" s="100">
        <f t="shared" si="147"/>
        <v>1422.47</v>
      </c>
      <c r="AK233" s="25">
        <f t="shared" si="148"/>
        <v>260.90939009411022</v>
      </c>
      <c r="AL233" s="25">
        <f t="shared" si="149"/>
        <v>30.440016845430485</v>
      </c>
      <c r="AM233" s="25">
        <f t="shared" si="150"/>
        <v>-78.658584287812346</v>
      </c>
      <c r="AN233" s="25">
        <f t="shared" si="151"/>
        <v>212.69082265172838</v>
      </c>
      <c r="AO233" s="25">
        <f t="shared" si="152"/>
        <v>272.13547460607464</v>
      </c>
      <c r="AP233" s="98">
        <f t="shared" si="153"/>
        <v>484.82629725780299</v>
      </c>
      <c r="AQ233" s="25">
        <f t="shared" si="154"/>
        <v>118.66993211805624</v>
      </c>
      <c r="AR233" s="98">
        <f t="shared" si="155"/>
        <v>603.49622937585923</v>
      </c>
      <c r="AS233" s="98"/>
      <c r="AT233" s="25">
        <f t="shared" si="156"/>
        <v>1407.7974025440315</v>
      </c>
      <c r="AU233" s="25">
        <f t="shared" si="157"/>
        <v>339.2655511459588</v>
      </c>
      <c r="AV233" s="25">
        <f t="shared" si="158"/>
        <v>1747.0629536899903</v>
      </c>
      <c r="AW233" s="100">
        <f t="shared" si="159"/>
        <v>1467.53</v>
      </c>
      <c r="AX233" s="25">
        <f t="shared" si="160"/>
        <v>279.53295368999039</v>
      </c>
      <c r="AY233" s="25">
        <f t="shared" si="161"/>
        <v>30.534235231923013</v>
      </c>
      <c r="AZ233" s="25">
        <f t="shared" si="162"/>
        <v>-80.767308945346585</v>
      </c>
      <c r="BA233" s="25">
        <f t="shared" si="163"/>
        <v>229.29987997656684</v>
      </c>
      <c r="BB233" s="25">
        <f t="shared" si="164"/>
        <v>272.45183901110823</v>
      </c>
      <c r="BC233" s="98">
        <f t="shared" si="165"/>
        <v>501.75171898767508</v>
      </c>
      <c r="BD233" s="25">
        <f t="shared" si="166"/>
        <v>117.31109214155192</v>
      </c>
      <c r="BE233" s="98">
        <f t="shared" si="167"/>
        <v>619.06281112922704</v>
      </c>
      <c r="BF233" s="25"/>
      <c r="BG233" s="25">
        <f t="shared" si="168"/>
        <v>53.968138356164445</v>
      </c>
      <c r="BH233" s="25">
        <f t="shared" si="169"/>
        <v>9.7154252397156142</v>
      </c>
      <c r="BI233" s="25">
        <f t="shared" si="170"/>
        <v>63.683563595880059</v>
      </c>
      <c r="BJ233" s="25">
        <f t="shared" si="171"/>
        <v>45.059999999999945</v>
      </c>
      <c r="BK233" s="25">
        <f t="shared" si="172"/>
        <v>18.623563595880171</v>
      </c>
      <c r="BL233" s="25">
        <f t="shared" si="173"/>
        <v>9.4218386492528339E-2</v>
      </c>
      <c r="BM233" s="25">
        <f t="shared" si="174"/>
        <v>-2.1087246575342391</v>
      </c>
      <c r="BN233" s="25">
        <f t="shared" si="175"/>
        <v>16.60905732483846</v>
      </c>
      <c r="BO233" s="25">
        <f t="shared" si="176"/>
        <v>0.31636440503359609</v>
      </c>
      <c r="BP233" s="98">
        <f t="shared" si="177"/>
        <v>16.925421729872085</v>
      </c>
      <c r="BQ233" s="25">
        <f t="shared" si="178"/>
        <v>-1.3588399765043135</v>
      </c>
      <c r="BR233" s="97">
        <f t="shared" si="179"/>
        <v>15.566581753367814</v>
      </c>
    </row>
    <row r="234" spans="1:70" x14ac:dyDescent="0.25">
      <c r="A234" s="45">
        <v>738</v>
      </c>
      <c r="B234" s="9" t="s">
        <v>232</v>
      </c>
      <c r="C234" s="10">
        <v>2974</v>
      </c>
      <c r="D234" s="10">
        <v>4613428.5999999996</v>
      </c>
      <c r="E234" s="10">
        <v>840534.92175054795</v>
      </c>
      <c r="F234" s="29">
        <v>5453963.5217505479</v>
      </c>
      <c r="G234" s="35">
        <v>1422.47</v>
      </c>
      <c r="H234" s="12">
        <v>4230425.78</v>
      </c>
      <c r="I234" s="33">
        <v>1223537.7417505477</v>
      </c>
      <c r="J234" s="10">
        <v>66425.544306387063</v>
      </c>
      <c r="K234" s="16">
        <v>-50290.28951617291</v>
      </c>
      <c r="L234" s="29">
        <v>1239672.9965407618</v>
      </c>
      <c r="M234" s="16">
        <v>720702.82502848248</v>
      </c>
      <c r="N234" s="31">
        <v>1960375.8215692444</v>
      </c>
      <c r="O234" s="30">
        <v>372753.54972586839</v>
      </c>
      <c r="P234" s="34">
        <v>2333129.3712951127</v>
      </c>
      <c r="Q234" s="16"/>
      <c r="R234" s="10">
        <v>2974</v>
      </c>
      <c r="S234" s="10">
        <v>4798681.6600000011</v>
      </c>
      <c r="T234" s="10">
        <v>866560.08430645289</v>
      </c>
      <c r="U234" s="29">
        <v>5665241.7443064544</v>
      </c>
      <c r="V234" s="35">
        <v>1467.53</v>
      </c>
      <c r="W234" s="12">
        <v>4364434.22</v>
      </c>
      <c r="X234" s="33">
        <v>1300807.5243064547</v>
      </c>
      <c r="Y234" s="10">
        <v>66628.799978206924</v>
      </c>
      <c r="Z234" s="16">
        <v>-56578.909516172862</v>
      </c>
      <c r="AA234" s="29">
        <v>1310857.4147684886</v>
      </c>
      <c r="AB234" s="16">
        <v>732282.98874993261</v>
      </c>
      <c r="AC234" s="31">
        <v>2043140.4035184211</v>
      </c>
      <c r="AD234" s="30">
        <v>367566.32894965244</v>
      </c>
      <c r="AE234" s="34">
        <v>2410706.7324680737</v>
      </c>
      <c r="AG234" s="25">
        <f t="shared" si="144"/>
        <v>1551.2537323470074</v>
      </c>
      <c r="AH234" s="25">
        <f t="shared" si="145"/>
        <v>282.62774773051376</v>
      </c>
      <c r="AI234" s="25">
        <f t="shared" si="146"/>
        <v>1833.8814800775212</v>
      </c>
      <c r="AJ234" s="100">
        <f t="shared" si="147"/>
        <v>1422.47</v>
      </c>
      <c r="AK234" s="25">
        <f t="shared" si="148"/>
        <v>411.41148007752105</v>
      </c>
      <c r="AL234" s="25">
        <f t="shared" si="149"/>
        <v>22.33542175735947</v>
      </c>
      <c r="AM234" s="25">
        <f t="shared" si="150"/>
        <v>-16.909983024940455</v>
      </c>
      <c r="AN234" s="25">
        <f t="shared" si="151"/>
        <v>416.83691880994007</v>
      </c>
      <c r="AO234" s="25">
        <f t="shared" si="152"/>
        <v>242.33450740702168</v>
      </c>
      <c r="AP234" s="98">
        <f t="shared" si="153"/>
        <v>659.17142621696178</v>
      </c>
      <c r="AQ234" s="25">
        <f t="shared" si="154"/>
        <v>125.33744106451526</v>
      </c>
      <c r="AR234" s="98">
        <f t="shared" si="155"/>
        <v>784.50886728147702</v>
      </c>
      <c r="AS234" s="98"/>
      <c r="AT234" s="25">
        <f t="shared" si="156"/>
        <v>1613.5446065904509</v>
      </c>
      <c r="AU234" s="25">
        <f t="shared" si="157"/>
        <v>291.37864300822224</v>
      </c>
      <c r="AV234" s="25">
        <f t="shared" si="158"/>
        <v>1904.9232495986732</v>
      </c>
      <c r="AW234" s="100">
        <f t="shared" si="159"/>
        <v>1467.53</v>
      </c>
      <c r="AX234" s="25">
        <f t="shared" si="160"/>
        <v>437.39324959867338</v>
      </c>
      <c r="AY234" s="25">
        <f t="shared" si="161"/>
        <v>22.403765964427343</v>
      </c>
      <c r="AZ234" s="25">
        <f t="shared" si="162"/>
        <v>-19.024515640945818</v>
      </c>
      <c r="BA234" s="25">
        <f t="shared" si="163"/>
        <v>440.77249992215491</v>
      </c>
      <c r="BB234" s="25">
        <f t="shared" si="164"/>
        <v>246.22830825485292</v>
      </c>
      <c r="BC234" s="98">
        <f t="shared" si="165"/>
        <v>687.0008081770078</v>
      </c>
      <c r="BD234" s="25">
        <f t="shared" si="166"/>
        <v>123.59325115993693</v>
      </c>
      <c r="BE234" s="98">
        <f t="shared" si="167"/>
        <v>810.59405933694472</v>
      </c>
      <c r="BF234" s="25"/>
      <c r="BG234" s="25">
        <f t="shared" si="168"/>
        <v>62.290874243443568</v>
      </c>
      <c r="BH234" s="25">
        <f t="shared" si="169"/>
        <v>8.7508952777084801</v>
      </c>
      <c r="BI234" s="25">
        <f t="shared" si="170"/>
        <v>71.041769521151991</v>
      </c>
      <c r="BJ234" s="25">
        <f t="shared" si="171"/>
        <v>45.059999999999945</v>
      </c>
      <c r="BK234" s="25">
        <f t="shared" si="172"/>
        <v>25.98176952115233</v>
      </c>
      <c r="BL234" s="25">
        <f t="shared" si="173"/>
        <v>6.8344207067873697E-2</v>
      </c>
      <c r="BM234" s="25">
        <f t="shared" si="174"/>
        <v>-2.1145326160053628</v>
      </c>
      <c r="BN234" s="25">
        <f t="shared" si="175"/>
        <v>23.935581112214834</v>
      </c>
      <c r="BO234" s="25">
        <f t="shared" si="176"/>
        <v>3.893800847831244</v>
      </c>
      <c r="BP234" s="98">
        <f t="shared" si="177"/>
        <v>27.829381960046021</v>
      </c>
      <c r="BQ234" s="25">
        <f t="shared" si="178"/>
        <v>-1.7441899045783344</v>
      </c>
      <c r="BR234" s="97">
        <f t="shared" si="179"/>
        <v>26.085192055467701</v>
      </c>
    </row>
    <row r="235" spans="1:70" x14ac:dyDescent="0.25">
      <c r="A235" s="45">
        <v>739</v>
      </c>
      <c r="B235" s="9" t="s">
        <v>233</v>
      </c>
      <c r="C235" s="10">
        <v>3216</v>
      </c>
      <c r="D235" s="10">
        <v>3726737.5</v>
      </c>
      <c r="E235" s="10">
        <v>1007506.3317872171</v>
      </c>
      <c r="F235" s="29">
        <v>4734243.8317872174</v>
      </c>
      <c r="G235" s="35">
        <v>1422.47</v>
      </c>
      <c r="H235" s="12">
        <v>4574663.5200000005</v>
      </c>
      <c r="I235" s="33">
        <v>159580.31178721692</v>
      </c>
      <c r="J235" s="10">
        <v>232746.43809105194</v>
      </c>
      <c r="K235" s="16">
        <v>1887186.7859472532</v>
      </c>
      <c r="L235" s="29">
        <v>2279513.5358255222</v>
      </c>
      <c r="M235" s="16">
        <v>1210899.5914330925</v>
      </c>
      <c r="N235" s="31">
        <v>3490413.1272586146</v>
      </c>
      <c r="O235" s="30">
        <v>525232.59579713224</v>
      </c>
      <c r="P235" s="34">
        <v>4015645.7230557469</v>
      </c>
      <c r="Q235" s="16"/>
      <c r="R235" s="10">
        <v>3216</v>
      </c>
      <c r="S235" s="10">
        <v>3875172.8400000008</v>
      </c>
      <c r="T235" s="10">
        <v>1039032.959512334</v>
      </c>
      <c r="U235" s="29">
        <v>4914205.7995123351</v>
      </c>
      <c r="V235" s="35">
        <v>1467.53</v>
      </c>
      <c r="W235" s="12">
        <v>4719576.4799999995</v>
      </c>
      <c r="X235" s="33">
        <v>194629.31951233558</v>
      </c>
      <c r="Y235" s="10">
        <v>233449.78723840904</v>
      </c>
      <c r="Z235" s="16">
        <v>1880336.0759472533</v>
      </c>
      <c r="AA235" s="29">
        <v>2308415.1826979979</v>
      </c>
      <c r="AB235" s="16">
        <v>1216651.0428880234</v>
      </c>
      <c r="AC235" s="31">
        <v>3525066.2255860213</v>
      </c>
      <c r="AD235" s="30">
        <v>516267.90281900065</v>
      </c>
      <c r="AE235" s="34">
        <v>4041334.128405022</v>
      </c>
      <c r="AG235" s="25">
        <f t="shared" si="144"/>
        <v>1158.8114116915424</v>
      </c>
      <c r="AH235" s="25">
        <f t="shared" si="145"/>
        <v>313.27933202338841</v>
      </c>
      <c r="AI235" s="25">
        <f t="shared" si="146"/>
        <v>1472.0907437149308</v>
      </c>
      <c r="AJ235" s="100">
        <f t="shared" si="147"/>
        <v>1422.4700000000003</v>
      </c>
      <c r="AK235" s="25">
        <f t="shared" si="148"/>
        <v>49.620743714930633</v>
      </c>
      <c r="AL235" s="25">
        <f t="shared" si="149"/>
        <v>72.371404879058446</v>
      </c>
      <c r="AM235" s="25">
        <f t="shared" si="150"/>
        <v>586.81181155076285</v>
      </c>
      <c r="AN235" s="25">
        <f t="shared" si="151"/>
        <v>708.80396014475195</v>
      </c>
      <c r="AO235" s="25">
        <f t="shared" si="152"/>
        <v>376.52350479884717</v>
      </c>
      <c r="AP235" s="98">
        <f t="shared" si="153"/>
        <v>1085.3274649435991</v>
      </c>
      <c r="AQ235" s="25">
        <f t="shared" si="154"/>
        <v>163.31859322050133</v>
      </c>
      <c r="AR235" s="98">
        <f t="shared" si="155"/>
        <v>1248.6460581641004</v>
      </c>
      <c r="AS235" s="98"/>
      <c r="AT235" s="25">
        <f t="shared" si="156"/>
        <v>1204.9666791044779</v>
      </c>
      <c r="AU235" s="25">
        <f t="shared" si="157"/>
        <v>323.08238790806405</v>
      </c>
      <c r="AV235" s="25">
        <f t="shared" si="158"/>
        <v>1528.0490670125421</v>
      </c>
      <c r="AW235" s="100">
        <f t="shared" si="159"/>
        <v>1467.5299999999997</v>
      </c>
      <c r="AX235" s="25">
        <f t="shared" si="160"/>
        <v>60.519067012542159</v>
      </c>
      <c r="AY235" s="25">
        <f t="shared" si="161"/>
        <v>72.590107972142121</v>
      </c>
      <c r="AZ235" s="25">
        <f t="shared" si="162"/>
        <v>584.68161565524042</v>
      </c>
      <c r="BA235" s="25">
        <f t="shared" si="163"/>
        <v>717.79079063992469</v>
      </c>
      <c r="BB235" s="25">
        <f t="shared" si="164"/>
        <v>378.31189144528093</v>
      </c>
      <c r="BC235" s="98">
        <f t="shared" si="165"/>
        <v>1096.1026820852057</v>
      </c>
      <c r="BD235" s="25">
        <f t="shared" si="166"/>
        <v>160.53106430939076</v>
      </c>
      <c r="BE235" s="98">
        <f t="shared" si="167"/>
        <v>1256.6337463945963</v>
      </c>
      <c r="BF235" s="25"/>
      <c r="BG235" s="25">
        <f t="shared" si="168"/>
        <v>46.155267412935473</v>
      </c>
      <c r="BH235" s="25">
        <f t="shared" si="169"/>
        <v>9.8030558846756435</v>
      </c>
      <c r="BI235" s="25">
        <f t="shared" si="170"/>
        <v>55.958323297611287</v>
      </c>
      <c r="BJ235" s="25">
        <f t="shared" si="171"/>
        <v>45.059999999999491</v>
      </c>
      <c r="BK235" s="25">
        <f t="shared" si="172"/>
        <v>10.898323297611526</v>
      </c>
      <c r="BL235" s="25">
        <f t="shared" si="173"/>
        <v>0.21870309308367553</v>
      </c>
      <c r="BM235" s="25">
        <f t="shared" si="174"/>
        <v>-2.1301958955224336</v>
      </c>
      <c r="BN235" s="25">
        <f t="shared" si="175"/>
        <v>8.9868304951727396</v>
      </c>
      <c r="BO235" s="25">
        <f t="shared" si="176"/>
        <v>1.7883866464337643</v>
      </c>
      <c r="BP235" s="98">
        <f t="shared" si="177"/>
        <v>10.775217141606618</v>
      </c>
      <c r="BQ235" s="25">
        <f t="shared" si="178"/>
        <v>-2.7875289111105701</v>
      </c>
      <c r="BR235" s="97">
        <f t="shared" si="179"/>
        <v>7.9876882304959054</v>
      </c>
    </row>
    <row r="236" spans="1:70" x14ac:dyDescent="0.25">
      <c r="A236" s="45">
        <v>740</v>
      </c>
      <c r="B236" s="9" t="s">
        <v>234</v>
      </c>
      <c r="C236" s="10">
        <v>31843</v>
      </c>
      <c r="D236" s="10">
        <v>36152165.640000001</v>
      </c>
      <c r="E236" s="10">
        <v>10918548.316568788</v>
      </c>
      <c r="F236" s="29">
        <v>47070713.956568792</v>
      </c>
      <c r="G236" s="35">
        <v>1422.47</v>
      </c>
      <c r="H236" s="12">
        <v>45295712.210000001</v>
      </c>
      <c r="I236" s="33">
        <v>1775001.7465687916</v>
      </c>
      <c r="J236" s="10">
        <v>1750459.0968300379</v>
      </c>
      <c r="K236" s="16">
        <v>-8656499.0625440236</v>
      </c>
      <c r="L236" s="29">
        <v>-5131038.2191451937</v>
      </c>
      <c r="M236" s="16">
        <v>9061542.1390389912</v>
      </c>
      <c r="N236" s="31">
        <v>3930503.9198937975</v>
      </c>
      <c r="O236" s="30">
        <v>3986399.7455965029</v>
      </c>
      <c r="P236" s="34">
        <v>7916903.6654903004</v>
      </c>
      <c r="Q236" s="16"/>
      <c r="R236" s="10">
        <v>31843</v>
      </c>
      <c r="S236" s="10">
        <v>37589473.330000006</v>
      </c>
      <c r="T236" s="10">
        <v>11242853.742240475</v>
      </c>
      <c r="U236" s="29">
        <v>48832327.072240479</v>
      </c>
      <c r="V236" s="35">
        <v>1467.53</v>
      </c>
      <c r="W236" s="12">
        <v>46730557.789999999</v>
      </c>
      <c r="X236" s="33">
        <v>2101769.2822404802</v>
      </c>
      <c r="Y236" s="10">
        <v>1755753.9326276053</v>
      </c>
      <c r="Z236" s="16">
        <v>-8724061.262544021</v>
      </c>
      <c r="AA236" s="29">
        <v>-4866538.0476759356</v>
      </c>
      <c r="AB236" s="16">
        <v>9075058.0604800843</v>
      </c>
      <c r="AC236" s="31">
        <v>4208520.0128041487</v>
      </c>
      <c r="AD236" s="30">
        <v>3907270.0544954892</v>
      </c>
      <c r="AE236" s="34">
        <v>8115790.0672996379</v>
      </c>
      <c r="AG236" s="25">
        <f t="shared" si="144"/>
        <v>1135.3253663285495</v>
      </c>
      <c r="AH236" s="25">
        <f t="shared" si="145"/>
        <v>342.88692386297737</v>
      </c>
      <c r="AI236" s="25">
        <f t="shared" si="146"/>
        <v>1478.212290191527</v>
      </c>
      <c r="AJ236" s="100">
        <f t="shared" si="147"/>
        <v>1422.47</v>
      </c>
      <c r="AK236" s="25">
        <f t="shared" si="148"/>
        <v>55.742290191526912</v>
      </c>
      <c r="AL236" s="25">
        <f t="shared" si="149"/>
        <v>54.971550947776208</v>
      </c>
      <c r="AM236" s="25">
        <f t="shared" si="150"/>
        <v>-271.84935661037036</v>
      </c>
      <c r="AN236" s="25">
        <f t="shared" si="151"/>
        <v>-161.13551547106724</v>
      </c>
      <c r="AO236" s="25">
        <f t="shared" si="152"/>
        <v>284.56936026878719</v>
      </c>
      <c r="AP236" s="98">
        <f t="shared" si="153"/>
        <v>123.43384479771998</v>
      </c>
      <c r="AQ236" s="25">
        <f t="shared" si="154"/>
        <v>125.18920157009399</v>
      </c>
      <c r="AR236" s="98">
        <f t="shared" si="155"/>
        <v>248.62304636781397</v>
      </c>
      <c r="AS236" s="98"/>
      <c r="AT236" s="25">
        <f t="shared" si="156"/>
        <v>1180.4626866187232</v>
      </c>
      <c r="AU236" s="25">
        <f t="shared" si="157"/>
        <v>353.07143617876693</v>
      </c>
      <c r="AV236" s="25">
        <f t="shared" si="158"/>
        <v>1533.5341227974902</v>
      </c>
      <c r="AW236" s="100">
        <f t="shared" si="159"/>
        <v>1467.53</v>
      </c>
      <c r="AX236" s="25">
        <f t="shared" si="160"/>
        <v>66.004122797490197</v>
      </c>
      <c r="AY236" s="25">
        <f t="shared" si="161"/>
        <v>55.137830374889468</v>
      </c>
      <c r="AZ236" s="25">
        <f t="shared" si="162"/>
        <v>-273.97108509072706</v>
      </c>
      <c r="BA236" s="25">
        <f t="shared" si="163"/>
        <v>-152.82913191834737</v>
      </c>
      <c r="BB236" s="25">
        <f t="shared" si="164"/>
        <v>284.99381529630011</v>
      </c>
      <c r="BC236" s="98">
        <f t="shared" si="165"/>
        <v>132.16468337795274</v>
      </c>
      <c r="BD236" s="25">
        <f t="shared" si="166"/>
        <v>122.70420671719025</v>
      </c>
      <c r="BE236" s="98">
        <f t="shared" si="167"/>
        <v>254.86889009514297</v>
      </c>
      <c r="BF236" s="25"/>
      <c r="BG236" s="25">
        <f t="shared" si="168"/>
        <v>45.137320290173648</v>
      </c>
      <c r="BH236" s="25">
        <f t="shared" si="169"/>
        <v>10.184512315789561</v>
      </c>
      <c r="BI236" s="25">
        <f t="shared" si="170"/>
        <v>55.321832605963209</v>
      </c>
      <c r="BJ236" s="25">
        <f t="shared" si="171"/>
        <v>45.059999999999945</v>
      </c>
      <c r="BK236" s="25">
        <f t="shared" si="172"/>
        <v>10.261832605963285</v>
      </c>
      <c r="BL236" s="25">
        <f t="shared" si="173"/>
        <v>0.16627942711325971</v>
      </c>
      <c r="BM236" s="25">
        <f t="shared" si="174"/>
        <v>-2.121728480356694</v>
      </c>
      <c r="BN236" s="25">
        <f t="shared" si="175"/>
        <v>8.3063835527198648</v>
      </c>
      <c r="BO236" s="25">
        <f t="shared" si="176"/>
        <v>0.42445502751291997</v>
      </c>
      <c r="BP236" s="98">
        <f t="shared" si="177"/>
        <v>8.7308385802327564</v>
      </c>
      <c r="BQ236" s="25">
        <f t="shared" si="178"/>
        <v>-2.4849948529037391</v>
      </c>
      <c r="BR236" s="97">
        <f t="shared" si="179"/>
        <v>6.2458437273290031</v>
      </c>
    </row>
    <row r="237" spans="1:70" x14ac:dyDescent="0.25">
      <c r="A237" s="45">
        <v>742</v>
      </c>
      <c r="B237" s="9" t="s">
        <v>235</v>
      </c>
      <c r="C237" s="10">
        <v>978</v>
      </c>
      <c r="D237" s="10">
        <v>1042667.9199999999</v>
      </c>
      <c r="E237" s="10">
        <v>1027709.3760494955</v>
      </c>
      <c r="F237" s="29">
        <v>2070377.2960494955</v>
      </c>
      <c r="G237" s="35">
        <v>1422.47</v>
      </c>
      <c r="H237" s="12">
        <v>1391175.66</v>
      </c>
      <c r="I237" s="33">
        <v>679201.63604949554</v>
      </c>
      <c r="J237" s="10">
        <v>394000.71543224162</v>
      </c>
      <c r="K237" s="16">
        <v>191546.94199282129</v>
      </c>
      <c r="L237" s="29">
        <v>1264749.2934745583</v>
      </c>
      <c r="M237" s="16">
        <v>33597.072867208597</v>
      </c>
      <c r="N237" s="31">
        <v>1298346.3663417669</v>
      </c>
      <c r="O237" s="30">
        <v>168298.41816568087</v>
      </c>
      <c r="P237" s="34">
        <v>1466644.7845074479</v>
      </c>
      <c r="Q237" s="16"/>
      <c r="R237" s="10">
        <v>978</v>
      </c>
      <c r="S237" s="10">
        <v>1083074.55</v>
      </c>
      <c r="T237" s="10">
        <v>1062277.4057172553</v>
      </c>
      <c r="U237" s="29">
        <v>2145351.9557172554</v>
      </c>
      <c r="V237" s="35">
        <v>1467.53</v>
      </c>
      <c r="W237" s="12">
        <v>1435244.34</v>
      </c>
      <c r="X237" s="33">
        <v>710107.61571725528</v>
      </c>
      <c r="Y237" s="10">
        <v>395164.28575622372</v>
      </c>
      <c r="Z237" s="16">
        <v>189461.86199282127</v>
      </c>
      <c r="AA237" s="29">
        <v>1294733.7634663002</v>
      </c>
      <c r="AB237" s="16">
        <v>31613.331071044558</v>
      </c>
      <c r="AC237" s="31">
        <v>1326347.0945373448</v>
      </c>
      <c r="AD237" s="30">
        <v>164867.87735328116</v>
      </c>
      <c r="AE237" s="34">
        <v>1491214.971890626</v>
      </c>
      <c r="AG237" s="25">
        <f t="shared" si="144"/>
        <v>1066.1226175869119</v>
      </c>
      <c r="AH237" s="25">
        <f t="shared" si="145"/>
        <v>1050.8275828726948</v>
      </c>
      <c r="AI237" s="25">
        <f t="shared" si="146"/>
        <v>2116.950200459607</v>
      </c>
      <c r="AJ237" s="100">
        <f t="shared" si="147"/>
        <v>1422.47</v>
      </c>
      <c r="AK237" s="25">
        <f t="shared" si="148"/>
        <v>694.48020045960686</v>
      </c>
      <c r="AL237" s="25">
        <f t="shared" si="149"/>
        <v>402.86371721088102</v>
      </c>
      <c r="AM237" s="25">
        <f t="shared" si="150"/>
        <v>195.85576890881524</v>
      </c>
      <c r="AN237" s="25">
        <f t="shared" si="151"/>
        <v>1293.199686579303</v>
      </c>
      <c r="AO237" s="25">
        <f t="shared" si="152"/>
        <v>34.352835242544579</v>
      </c>
      <c r="AP237" s="98">
        <f t="shared" si="153"/>
        <v>1327.5525218218474</v>
      </c>
      <c r="AQ237" s="25">
        <f t="shared" si="154"/>
        <v>172.08427215304792</v>
      </c>
      <c r="AR237" s="98">
        <f t="shared" si="155"/>
        <v>1499.6367939748955</v>
      </c>
      <c r="AS237" s="98"/>
      <c r="AT237" s="25">
        <f t="shared" si="156"/>
        <v>1107.4381901840491</v>
      </c>
      <c r="AU237" s="25">
        <f t="shared" si="157"/>
        <v>1086.1732164798111</v>
      </c>
      <c r="AV237" s="25">
        <f t="shared" si="158"/>
        <v>2193.6114066638602</v>
      </c>
      <c r="AW237" s="100">
        <f t="shared" si="159"/>
        <v>1467.53</v>
      </c>
      <c r="AX237" s="25">
        <f t="shared" si="160"/>
        <v>726.08140666386021</v>
      </c>
      <c r="AY237" s="25">
        <f t="shared" si="161"/>
        <v>404.05346191842915</v>
      </c>
      <c r="AZ237" s="25">
        <f t="shared" si="162"/>
        <v>193.72378526873339</v>
      </c>
      <c r="BA237" s="25">
        <f t="shared" si="163"/>
        <v>1323.8586538510226</v>
      </c>
      <c r="BB237" s="25">
        <f t="shared" si="164"/>
        <v>32.324469397796072</v>
      </c>
      <c r="BC237" s="98">
        <f t="shared" si="165"/>
        <v>1356.1831232488187</v>
      </c>
      <c r="BD237" s="25">
        <f t="shared" si="166"/>
        <v>168.57656171092142</v>
      </c>
      <c r="BE237" s="98">
        <f t="shared" si="167"/>
        <v>1524.7596849597403</v>
      </c>
      <c r="BF237" s="25"/>
      <c r="BG237" s="25">
        <f t="shared" si="168"/>
        <v>41.315572597137134</v>
      </c>
      <c r="BH237" s="25">
        <f t="shared" si="169"/>
        <v>35.34563360711627</v>
      </c>
      <c r="BI237" s="25">
        <f t="shared" si="170"/>
        <v>76.661206204253176</v>
      </c>
      <c r="BJ237" s="25">
        <f t="shared" si="171"/>
        <v>45.059999999999945</v>
      </c>
      <c r="BK237" s="25">
        <f t="shared" si="172"/>
        <v>31.601206204253344</v>
      </c>
      <c r="BL237" s="25">
        <f t="shared" si="173"/>
        <v>1.1897447075481296</v>
      </c>
      <c r="BM237" s="25">
        <f t="shared" si="174"/>
        <v>-2.1319836400818417</v>
      </c>
      <c r="BN237" s="25">
        <f t="shared" si="175"/>
        <v>30.658967271719575</v>
      </c>
      <c r="BO237" s="25">
        <f t="shared" si="176"/>
        <v>-2.0283658447485067</v>
      </c>
      <c r="BP237" s="98">
        <f t="shared" si="177"/>
        <v>28.630601426971225</v>
      </c>
      <c r="BQ237" s="25">
        <f t="shared" si="178"/>
        <v>-3.5077104421264949</v>
      </c>
      <c r="BR237" s="97">
        <f t="shared" si="179"/>
        <v>25.122890984844844</v>
      </c>
    </row>
    <row r="238" spans="1:70" x14ac:dyDescent="0.25">
      <c r="A238" s="45">
        <v>743</v>
      </c>
      <c r="B238" s="9" t="s">
        <v>236</v>
      </c>
      <c r="C238" s="10">
        <v>66160</v>
      </c>
      <c r="D238" s="10">
        <v>108648811.20000002</v>
      </c>
      <c r="E238" s="10">
        <v>13604925.439056529</v>
      </c>
      <c r="F238" s="29">
        <v>122253736.63905655</v>
      </c>
      <c r="G238" s="35">
        <v>1422.47</v>
      </c>
      <c r="H238" s="12">
        <v>94110615.200000003</v>
      </c>
      <c r="I238" s="33">
        <v>28143121.439056545</v>
      </c>
      <c r="J238" s="10">
        <v>3071102.3594080829</v>
      </c>
      <c r="K238" s="16">
        <v>-16796857.74375847</v>
      </c>
      <c r="L238" s="29">
        <v>14417366.05470616</v>
      </c>
      <c r="M238" s="16">
        <v>11819093.214802328</v>
      </c>
      <c r="N238" s="31">
        <v>26236459.269508488</v>
      </c>
      <c r="O238" s="30">
        <v>5303946.0687742215</v>
      </c>
      <c r="P238" s="34">
        <v>31540405.338282712</v>
      </c>
      <c r="Q238" s="16"/>
      <c r="R238" s="10">
        <v>66160</v>
      </c>
      <c r="S238" s="10">
        <v>112964841.58999999</v>
      </c>
      <c r="T238" s="10">
        <v>13987906.446012292</v>
      </c>
      <c r="U238" s="29">
        <v>126952748.03601228</v>
      </c>
      <c r="V238" s="35">
        <v>1467.53</v>
      </c>
      <c r="W238" s="12">
        <v>97091784.799999997</v>
      </c>
      <c r="X238" s="33">
        <v>29860963.23601228</v>
      </c>
      <c r="Y238" s="10">
        <v>3080405.4702971932</v>
      </c>
      <c r="Z238" s="16">
        <v>-16937319.50875847</v>
      </c>
      <c r="AA238" s="29">
        <v>16004049.197551005</v>
      </c>
      <c r="AB238" s="16">
        <v>11868814.982552953</v>
      </c>
      <c r="AC238" s="31">
        <v>27872864.180103958</v>
      </c>
      <c r="AD238" s="30">
        <v>5286890.5097615654</v>
      </c>
      <c r="AE238" s="34">
        <v>33159754.689865522</v>
      </c>
      <c r="AG238" s="25">
        <f t="shared" si="144"/>
        <v>1642.2129866989119</v>
      </c>
      <c r="AH238" s="25">
        <f t="shared" si="145"/>
        <v>205.63672066288586</v>
      </c>
      <c r="AI238" s="25">
        <f t="shared" si="146"/>
        <v>1847.849707361798</v>
      </c>
      <c r="AJ238" s="100">
        <f t="shared" si="147"/>
        <v>1422.47</v>
      </c>
      <c r="AK238" s="25">
        <f t="shared" si="148"/>
        <v>425.37970736179784</v>
      </c>
      <c r="AL238" s="25">
        <f t="shared" si="149"/>
        <v>46.419322240146357</v>
      </c>
      <c r="AM238" s="25">
        <f t="shared" si="150"/>
        <v>-253.88237218498293</v>
      </c>
      <c r="AN238" s="25">
        <f t="shared" si="151"/>
        <v>217.9166574169613</v>
      </c>
      <c r="AO238" s="25">
        <f t="shared" si="152"/>
        <v>178.64409333135322</v>
      </c>
      <c r="AP238" s="98">
        <f t="shared" si="153"/>
        <v>396.56075074831449</v>
      </c>
      <c r="AQ238" s="25">
        <f t="shared" si="154"/>
        <v>80.168471414362472</v>
      </c>
      <c r="AR238" s="98">
        <f t="shared" si="155"/>
        <v>476.72922216267705</v>
      </c>
      <c r="AS238" s="98"/>
      <c r="AT238" s="25">
        <f t="shared" si="156"/>
        <v>1707.4492380592501</v>
      </c>
      <c r="AU238" s="25">
        <f t="shared" si="157"/>
        <v>211.42542995786414</v>
      </c>
      <c r="AV238" s="25">
        <f t="shared" si="158"/>
        <v>1918.8746680171141</v>
      </c>
      <c r="AW238" s="100">
        <f t="shared" si="159"/>
        <v>1467.53</v>
      </c>
      <c r="AX238" s="25">
        <f t="shared" si="160"/>
        <v>451.34466801711426</v>
      </c>
      <c r="AY238" s="25">
        <f t="shared" si="161"/>
        <v>46.559937580066403</v>
      </c>
      <c r="AZ238" s="25">
        <f t="shared" si="162"/>
        <v>-256.0054339292393</v>
      </c>
      <c r="BA238" s="25">
        <f t="shared" si="163"/>
        <v>241.89917166794143</v>
      </c>
      <c r="BB238" s="25">
        <f t="shared" si="164"/>
        <v>179.39563153798298</v>
      </c>
      <c r="BC238" s="98">
        <f t="shared" si="165"/>
        <v>421.29480320592438</v>
      </c>
      <c r="BD238" s="25">
        <f t="shared" si="166"/>
        <v>79.910678805344091</v>
      </c>
      <c r="BE238" s="98">
        <f t="shared" si="167"/>
        <v>501.20548201126849</v>
      </c>
      <c r="BF238" s="25"/>
      <c r="BG238" s="25">
        <f t="shared" si="168"/>
        <v>65.236251360338201</v>
      </c>
      <c r="BH238" s="25">
        <f t="shared" si="169"/>
        <v>5.7887092949782755</v>
      </c>
      <c r="BI238" s="25">
        <f t="shared" si="170"/>
        <v>71.024960655316136</v>
      </c>
      <c r="BJ238" s="25">
        <f t="shared" si="171"/>
        <v>45.059999999999945</v>
      </c>
      <c r="BK238" s="25">
        <f t="shared" si="172"/>
        <v>25.964960655316418</v>
      </c>
      <c r="BL238" s="25">
        <f t="shared" si="173"/>
        <v>0.14061533992004627</v>
      </c>
      <c r="BM238" s="25">
        <f t="shared" si="174"/>
        <v>-2.1230617442563755</v>
      </c>
      <c r="BN238" s="25">
        <f t="shared" si="175"/>
        <v>23.982514250980131</v>
      </c>
      <c r="BO238" s="25">
        <f t="shared" si="176"/>
        <v>0.75153820662976045</v>
      </c>
      <c r="BP238" s="98">
        <f t="shared" si="177"/>
        <v>24.734052457609891</v>
      </c>
      <c r="BQ238" s="25">
        <f t="shared" si="178"/>
        <v>-0.25779260901838086</v>
      </c>
      <c r="BR238" s="97">
        <f t="shared" si="179"/>
        <v>24.47625984859144</v>
      </c>
    </row>
    <row r="239" spans="1:70" x14ac:dyDescent="0.25">
      <c r="A239" s="45">
        <v>746</v>
      </c>
      <c r="B239" s="9" t="s">
        <v>237</v>
      </c>
      <c r="C239" s="10">
        <v>4713</v>
      </c>
      <c r="D239" s="10">
        <v>10955080.380000001</v>
      </c>
      <c r="E239" s="10">
        <v>1502504.7629332929</v>
      </c>
      <c r="F239" s="29">
        <v>12457585.142933294</v>
      </c>
      <c r="G239" s="35">
        <v>1422.47</v>
      </c>
      <c r="H239" s="12">
        <v>6704101.1100000003</v>
      </c>
      <c r="I239" s="33">
        <v>5753484.0329332938</v>
      </c>
      <c r="J239" s="10">
        <v>219016.95542060037</v>
      </c>
      <c r="K239" s="16">
        <v>-1082430.7928925066</v>
      </c>
      <c r="L239" s="29">
        <v>4890070.1954613877</v>
      </c>
      <c r="M239" s="16">
        <v>1856231.8422539919</v>
      </c>
      <c r="N239" s="31">
        <v>6746302.0377153791</v>
      </c>
      <c r="O239" s="30">
        <v>585740.33810837299</v>
      </c>
      <c r="P239" s="34">
        <v>7332042.375823752</v>
      </c>
      <c r="Q239" s="16"/>
      <c r="R239" s="10">
        <v>4713</v>
      </c>
      <c r="S239" s="10">
        <v>11399208.83</v>
      </c>
      <c r="T239" s="10">
        <v>1549860.5986285654</v>
      </c>
      <c r="U239" s="29">
        <v>12949069.428628566</v>
      </c>
      <c r="V239" s="35">
        <v>1467.53</v>
      </c>
      <c r="W239" s="12">
        <v>6916468.8899999997</v>
      </c>
      <c r="X239" s="33">
        <v>6032600.5386285661</v>
      </c>
      <c r="Y239" s="10">
        <v>219684.8768504964</v>
      </c>
      <c r="Z239" s="16">
        <v>-1092453.6978925064</v>
      </c>
      <c r="AA239" s="29">
        <v>5159831.7175865555</v>
      </c>
      <c r="AB239" s="16">
        <v>1862753.4861075806</v>
      </c>
      <c r="AC239" s="31">
        <v>7022585.2036941359</v>
      </c>
      <c r="AD239" s="30">
        <v>577313.58028228965</v>
      </c>
      <c r="AE239" s="34">
        <v>7599898.7839764254</v>
      </c>
      <c r="AG239" s="25">
        <f t="shared" si="144"/>
        <v>2324.4388669637174</v>
      </c>
      <c r="AH239" s="25">
        <f t="shared" si="145"/>
        <v>318.80007700685189</v>
      </c>
      <c r="AI239" s="25">
        <f t="shared" si="146"/>
        <v>2643.2389439705694</v>
      </c>
      <c r="AJ239" s="100">
        <f t="shared" si="147"/>
        <v>1422.47</v>
      </c>
      <c r="AK239" s="25">
        <f t="shared" si="148"/>
        <v>1220.7689439705694</v>
      </c>
      <c r="AL239" s="25">
        <f t="shared" si="149"/>
        <v>46.4708159178019</v>
      </c>
      <c r="AM239" s="25">
        <f t="shared" si="150"/>
        <v>-229.66916887173915</v>
      </c>
      <c r="AN239" s="25">
        <f t="shared" si="151"/>
        <v>1037.5705910166323</v>
      </c>
      <c r="AO239" s="25">
        <f t="shared" si="152"/>
        <v>393.85356296498873</v>
      </c>
      <c r="AP239" s="98">
        <f t="shared" si="153"/>
        <v>1431.424153981621</v>
      </c>
      <c r="AQ239" s="25">
        <f t="shared" si="154"/>
        <v>124.28184555662486</v>
      </c>
      <c r="AR239" s="98">
        <f t="shared" si="155"/>
        <v>1555.7059995382458</v>
      </c>
      <c r="AS239" s="98"/>
      <c r="AT239" s="25">
        <f t="shared" si="156"/>
        <v>2418.673632505835</v>
      </c>
      <c r="AU239" s="25">
        <f t="shared" si="157"/>
        <v>328.84799461671236</v>
      </c>
      <c r="AV239" s="25">
        <f t="shared" si="158"/>
        <v>2747.5216271225472</v>
      </c>
      <c r="AW239" s="100">
        <f t="shared" si="159"/>
        <v>1467.53</v>
      </c>
      <c r="AX239" s="25">
        <f t="shared" si="160"/>
        <v>1279.9916271225475</v>
      </c>
      <c r="AY239" s="25">
        <f t="shared" si="161"/>
        <v>46.612534871736983</v>
      </c>
      <c r="AZ239" s="25">
        <f t="shared" si="162"/>
        <v>-231.79581962497483</v>
      </c>
      <c r="BA239" s="25">
        <f t="shared" si="163"/>
        <v>1094.8083423693095</v>
      </c>
      <c r="BB239" s="25">
        <f t="shared" si="164"/>
        <v>395.23731935234048</v>
      </c>
      <c r="BC239" s="98">
        <f t="shared" si="165"/>
        <v>1490.0456617216498</v>
      </c>
      <c r="BD239" s="25">
        <f t="shared" si="166"/>
        <v>122.49386384092715</v>
      </c>
      <c r="BE239" s="98">
        <f t="shared" si="167"/>
        <v>1612.539525562577</v>
      </c>
      <c r="BF239" s="25"/>
      <c r="BG239" s="25">
        <f t="shared" si="168"/>
        <v>94.234765542117657</v>
      </c>
      <c r="BH239" s="25">
        <f t="shared" si="169"/>
        <v>10.047917609860463</v>
      </c>
      <c r="BI239" s="25">
        <f t="shared" si="170"/>
        <v>104.28268315197784</v>
      </c>
      <c r="BJ239" s="25">
        <f t="shared" si="171"/>
        <v>45.059999999999945</v>
      </c>
      <c r="BK239" s="25">
        <f t="shared" si="172"/>
        <v>59.222683151978117</v>
      </c>
      <c r="BL239" s="25">
        <f t="shared" si="173"/>
        <v>0.14171895393508294</v>
      </c>
      <c r="BM239" s="25">
        <f t="shared" si="174"/>
        <v>-2.1266507532356798</v>
      </c>
      <c r="BN239" s="25">
        <f t="shared" si="175"/>
        <v>57.237751352677151</v>
      </c>
      <c r="BO239" s="25">
        <f t="shared" si="176"/>
        <v>1.3837563873517524</v>
      </c>
      <c r="BP239" s="98">
        <f t="shared" si="177"/>
        <v>58.621507740028846</v>
      </c>
      <c r="BQ239" s="25">
        <f t="shared" si="178"/>
        <v>-1.7879817156977111</v>
      </c>
      <c r="BR239" s="97">
        <f t="shared" si="179"/>
        <v>56.83352602433115</v>
      </c>
    </row>
    <row r="240" spans="1:70" x14ac:dyDescent="0.25">
      <c r="A240" s="45">
        <v>747</v>
      </c>
      <c r="B240" s="9" t="s">
        <v>238</v>
      </c>
      <c r="C240" s="10">
        <v>1283</v>
      </c>
      <c r="D240" s="10">
        <v>1396805.5299999998</v>
      </c>
      <c r="E240" s="10">
        <v>583084.75823172333</v>
      </c>
      <c r="F240" s="29">
        <v>1979890.288231723</v>
      </c>
      <c r="G240" s="35">
        <v>1422.47</v>
      </c>
      <c r="H240" s="12">
        <v>1825029.01</v>
      </c>
      <c r="I240" s="33">
        <v>154861.278231723</v>
      </c>
      <c r="J240" s="10">
        <v>179974.86242181994</v>
      </c>
      <c r="K240" s="16">
        <v>631496.77216587227</v>
      </c>
      <c r="L240" s="29">
        <v>966332.91281941521</v>
      </c>
      <c r="M240" s="16">
        <v>594936.7452838975</v>
      </c>
      <c r="N240" s="31">
        <v>1561269.6581033128</v>
      </c>
      <c r="O240" s="30">
        <v>263160.0820911185</v>
      </c>
      <c r="P240" s="34">
        <v>1824429.7401944313</v>
      </c>
      <c r="Q240" s="16"/>
      <c r="R240" s="10">
        <v>1283</v>
      </c>
      <c r="S240" s="10">
        <v>1452523.76</v>
      </c>
      <c r="T240" s="10">
        <v>601677.13778516091</v>
      </c>
      <c r="U240" s="29">
        <v>2054200.8977851609</v>
      </c>
      <c r="V240" s="35">
        <v>1467.53</v>
      </c>
      <c r="W240" s="12">
        <v>1882840.99</v>
      </c>
      <c r="X240" s="33">
        <v>171359.90778516093</v>
      </c>
      <c r="Y240" s="10">
        <v>180508.33095053528</v>
      </c>
      <c r="Z240" s="16">
        <v>628758.24716587225</v>
      </c>
      <c r="AA240" s="29">
        <v>980626.48590156843</v>
      </c>
      <c r="AB240" s="16">
        <v>596105.53594996408</v>
      </c>
      <c r="AC240" s="31">
        <v>1576732.0218515326</v>
      </c>
      <c r="AD240" s="30">
        <v>257122.9695819956</v>
      </c>
      <c r="AE240" s="34">
        <v>1833854.9914335283</v>
      </c>
      <c r="AG240" s="25">
        <f t="shared" si="144"/>
        <v>1088.7026734216679</v>
      </c>
      <c r="AH240" s="25">
        <f t="shared" si="145"/>
        <v>454.46980376595741</v>
      </c>
      <c r="AI240" s="25">
        <f t="shared" si="146"/>
        <v>1543.1724771876252</v>
      </c>
      <c r="AJ240" s="100">
        <f t="shared" si="147"/>
        <v>1422.47</v>
      </c>
      <c r="AK240" s="25">
        <f t="shared" si="148"/>
        <v>120.70247718762509</v>
      </c>
      <c r="AL240" s="25">
        <f t="shared" si="149"/>
        <v>140.27658801388927</v>
      </c>
      <c r="AM240" s="25">
        <f t="shared" si="150"/>
        <v>492.20325188298699</v>
      </c>
      <c r="AN240" s="25">
        <f t="shared" si="151"/>
        <v>753.18231708450139</v>
      </c>
      <c r="AO240" s="25">
        <f t="shared" si="152"/>
        <v>463.70751775829893</v>
      </c>
      <c r="AP240" s="98">
        <f t="shared" si="153"/>
        <v>1216.8898348428004</v>
      </c>
      <c r="AQ240" s="25">
        <f t="shared" si="154"/>
        <v>205.11308035161224</v>
      </c>
      <c r="AR240" s="98">
        <f t="shared" si="155"/>
        <v>1422.0029151944125</v>
      </c>
      <c r="AS240" s="98"/>
      <c r="AT240" s="25">
        <f t="shared" si="156"/>
        <v>1132.1307560405301</v>
      </c>
      <c r="AU240" s="25">
        <f t="shared" si="157"/>
        <v>468.96113623161409</v>
      </c>
      <c r="AV240" s="25">
        <f t="shared" si="158"/>
        <v>1601.0918922721442</v>
      </c>
      <c r="AW240" s="100">
        <f t="shared" si="159"/>
        <v>1467.53</v>
      </c>
      <c r="AX240" s="25">
        <f t="shared" si="160"/>
        <v>133.56189227214415</v>
      </c>
      <c r="AY240" s="25">
        <f t="shared" si="161"/>
        <v>140.69238577594331</v>
      </c>
      <c r="AZ240" s="25">
        <f t="shared" si="162"/>
        <v>490.06878189078117</v>
      </c>
      <c r="BA240" s="25">
        <f t="shared" si="163"/>
        <v>764.3230599388686</v>
      </c>
      <c r="BB240" s="25">
        <f t="shared" si="164"/>
        <v>464.61850035071245</v>
      </c>
      <c r="BC240" s="98">
        <f t="shared" si="165"/>
        <v>1228.941560289581</v>
      </c>
      <c r="BD240" s="25">
        <f t="shared" si="166"/>
        <v>200.40761463912361</v>
      </c>
      <c r="BE240" s="98">
        <f t="shared" si="167"/>
        <v>1429.3491749287048</v>
      </c>
      <c r="BF240" s="25"/>
      <c r="BG240" s="25">
        <f t="shared" si="168"/>
        <v>43.428082618862163</v>
      </c>
      <c r="BH240" s="25">
        <f t="shared" si="169"/>
        <v>14.491332465656683</v>
      </c>
      <c r="BI240" s="25">
        <f t="shared" si="170"/>
        <v>57.91941508451896</v>
      </c>
      <c r="BJ240" s="25">
        <f t="shared" si="171"/>
        <v>45.059999999999945</v>
      </c>
      <c r="BK240" s="25">
        <f t="shared" si="172"/>
        <v>12.859415084519057</v>
      </c>
      <c r="BL240" s="25">
        <f t="shared" si="173"/>
        <v>0.41579776205404073</v>
      </c>
      <c r="BM240" s="25">
        <f t="shared" si="174"/>
        <v>-2.1344699922058226</v>
      </c>
      <c r="BN240" s="25">
        <f t="shared" si="175"/>
        <v>11.140742854367204</v>
      </c>
      <c r="BO240" s="25">
        <f t="shared" si="176"/>
        <v>0.91098259241351798</v>
      </c>
      <c r="BP240" s="98">
        <f t="shared" si="177"/>
        <v>12.051725446780665</v>
      </c>
      <c r="BQ240" s="25">
        <f t="shared" si="178"/>
        <v>-4.7054657124886319</v>
      </c>
      <c r="BR240" s="97">
        <f t="shared" si="179"/>
        <v>7.3462597342922891</v>
      </c>
    </row>
    <row r="241" spans="1:70" x14ac:dyDescent="0.25">
      <c r="A241" s="45">
        <v>748</v>
      </c>
      <c r="B241" s="9" t="s">
        <v>239</v>
      </c>
      <c r="C241" s="10">
        <v>4837</v>
      </c>
      <c r="D241" s="10">
        <v>9726036.9900000002</v>
      </c>
      <c r="E241" s="10">
        <v>1592945.0608632057</v>
      </c>
      <c r="F241" s="29">
        <v>11318982.050863206</v>
      </c>
      <c r="G241" s="35">
        <v>1422.47</v>
      </c>
      <c r="H241" s="12">
        <v>6880487.3900000006</v>
      </c>
      <c r="I241" s="33">
        <v>4438494.6608632058</v>
      </c>
      <c r="J241" s="10">
        <v>315549.48144531174</v>
      </c>
      <c r="K241" s="16">
        <v>-1901404.0844557825</v>
      </c>
      <c r="L241" s="29">
        <v>2852640.0578527348</v>
      </c>
      <c r="M241" s="16">
        <v>2460771.4944246211</v>
      </c>
      <c r="N241" s="31">
        <v>5313411.5522773564</v>
      </c>
      <c r="O241" s="30">
        <v>686244.46734877187</v>
      </c>
      <c r="P241" s="34">
        <v>5999656.0196261285</v>
      </c>
      <c r="Q241" s="16"/>
      <c r="R241" s="10">
        <v>4837</v>
      </c>
      <c r="S241" s="10">
        <v>10118744.6</v>
      </c>
      <c r="T241" s="10">
        <v>1643040.0312069652</v>
      </c>
      <c r="U241" s="29">
        <v>11761784.631206965</v>
      </c>
      <c r="V241" s="35">
        <v>1467.53</v>
      </c>
      <c r="W241" s="12">
        <v>7098442.6099999994</v>
      </c>
      <c r="X241" s="33">
        <v>4663342.0212069657</v>
      </c>
      <c r="Y241" s="10">
        <v>316500.45773257077</v>
      </c>
      <c r="Z241" s="16">
        <v>-1911723.2644557827</v>
      </c>
      <c r="AA241" s="29">
        <v>3068119.2144837533</v>
      </c>
      <c r="AB241" s="16">
        <v>2463332.5364296641</v>
      </c>
      <c r="AC241" s="31">
        <v>5531451.750913417</v>
      </c>
      <c r="AD241" s="30">
        <v>675298.420873984</v>
      </c>
      <c r="AE241" s="34">
        <v>6206750.1717874007</v>
      </c>
      <c r="AG241" s="25">
        <f t="shared" si="144"/>
        <v>2010.7581124664048</v>
      </c>
      <c r="AH241" s="25">
        <f t="shared" si="145"/>
        <v>329.32500741434893</v>
      </c>
      <c r="AI241" s="25">
        <f t="shared" si="146"/>
        <v>2340.0831198807537</v>
      </c>
      <c r="AJ241" s="100">
        <f t="shared" si="147"/>
        <v>1422.47</v>
      </c>
      <c r="AK241" s="25">
        <f t="shared" si="148"/>
        <v>917.61311988075374</v>
      </c>
      <c r="AL241" s="25">
        <f t="shared" si="149"/>
        <v>65.236609767482264</v>
      </c>
      <c r="AM241" s="25">
        <f t="shared" si="150"/>
        <v>-393.09573794827014</v>
      </c>
      <c r="AN241" s="25">
        <f t="shared" si="151"/>
        <v>589.75399169996581</v>
      </c>
      <c r="AO241" s="25">
        <f t="shared" si="152"/>
        <v>508.73919669725473</v>
      </c>
      <c r="AP241" s="98">
        <f t="shared" si="153"/>
        <v>1098.4931883972206</v>
      </c>
      <c r="AQ241" s="25">
        <f t="shared" si="154"/>
        <v>141.87398539358526</v>
      </c>
      <c r="AR241" s="98">
        <f t="shared" si="155"/>
        <v>1240.367173790806</v>
      </c>
      <c r="AS241" s="98"/>
      <c r="AT241" s="25">
        <f t="shared" si="156"/>
        <v>2091.946371718007</v>
      </c>
      <c r="AU241" s="25">
        <f t="shared" si="157"/>
        <v>339.68162729108235</v>
      </c>
      <c r="AV241" s="25">
        <f t="shared" si="158"/>
        <v>2431.6279990090893</v>
      </c>
      <c r="AW241" s="100">
        <f t="shared" si="159"/>
        <v>1467.53</v>
      </c>
      <c r="AX241" s="25">
        <f t="shared" si="160"/>
        <v>964.09799900908945</v>
      </c>
      <c r="AY241" s="25">
        <f t="shared" si="161"/>
        <v>65.433214333795902</v>
      </c>
      <c r="AZ241" s="25">
        <f t="shared" si="162"/>
        <v>-395.22912227739977</v>
      </c>
      <c r="BA241" s="25">
        <f t="shared" si="163"/>
        <v>634.30209106548546</v>
      </c>
      <c r="BB241" s="25">
        <f t="shared" si="164"/>
        <v>509.26866579070997</v>
      </c>
      <c r="BC241" s="98">
        <f t="shared" si="165"/>
        <v>1143.5707568561954</v>
      </c>
      <c r="BD241" s="25">
        <f t="shared" si="166"/>
        <v>139.6110028683035</v>
      </c>
      <c r="BE241" s="98">
        <f t="shared" si="167"/>
        <v>1283.1817597244988</v>
      </c>
      <c r="BF241" s="25"/>
      <c r="BG241" s="25">
        <f t="shared" si="168"/>
        <v>81.188259251602176</v>
      </c>
      <c r="BH241" s="25">
        <f t="shared" si="169"/>
        <v>10.356619876733419</v>
      </c>
      <c r="BI241" s="25">
        <f t="shared" si="170"/>
        <v>91.544879128335651</v>
      </c>
      <c r="BJ241" s="25">
        <f t="shared" si="171"/>
        <v>45.059999999999945</v>
      </c>
      <c r="BK241" s="25">
        <f t="shared" si="172"/>
        <v>46.484879128335706</v>
      </c>
      <c r="BL241" s="25">
        <f t="shared" si="173"/>
        <v>0.19660456631363843</v>
      </c>
      <c r="BM241" s="25">
        <f t="shared" si="174"/>
        <v>-2.1333843291296262</v>
      </c>
      <c r="BN241" s="25">
        <f t="shared" si="175"/>
        <v>44.548099365519647</v>
      </c>
      <c r="BO241" s="25">
        <f t="shared" si="176"/>
        <v>0.52946909345524773</v>
      </c>
      <c r="BP241" s="98">
        <f t="shared" si="177"/>
        <v>45.077568458974838</v>
      </c>
      <c r="BQ241" s="25">
        <f t="shared" si="178"/>
        <v>-2.2629825252817568</v>
      </c>
      <c r="BR241" s="97">
        <f t="shared" si="179"/>
        <v>42.814585933692797</v>
      </c>
    </row>
    <row r="242" spans="1:70" x14ac:dyDescent="0.25">
      <c r="A242" s="45">
        <v>749</v>
      </c>
      <c r="B242" s="9" t="s">
        <v>240</v>
      </c>
      <c r="C242" s="10">
        <v>21290</v>
      </c>
      <c r="D242" s="10">
        <v>39119542.360000007</v>
      </c>
      <c r="E242" s="10">
        <v>3330428.8556683497</v>
      </c>
      <c r="F242" s="29">
        <v>42449971.215668358</v>
      </c>
      <c r="G242" s="35">
        <v>1422.47</v>
      </c>
      <c r="H242" s="12">
        <v>30284386.300000001</v>
      </c>
      <c r="I242" s="33">
        <v>12165584.915668357</v>
      </c>
      <c r="J242" s="10">
        <v>678828.06670348207</v>
      </c>
      <c r="K242" s="16">
        <v>-5845854.503983519</v>
      </c>
      <c r="L242" s="29">
        <v>6998558.4783883197</v>
      </c>
      <c r="M242" s="16">
        <v>3507815.4277914893</v>
      </c>
      <c r="N242" s="31">
        <v>10506373.906179808</v>
      </c>
      <c r="O242" s="30">
        <v>1394369.3195096496</v>
      </c>
      <c r="P242" s="34">
        <v>11900743.225689458</v>
      </c>
      <c r="Q242" s="16"/>
      <c r="R242" s="10">
        <v>21290</v>
      </c>
      <c r="S242" s="10">
        <v>40693668.970000006</v>
      </c>
      <c r="T242" s="10">
        <v>3422103.4514488354</v>
      </c>
      <c r="U242" s="29">
        <v>44115772.421448842</v>
      </c>
      <c r="V242" s="35">
        <v>1467.53</v>
      </c>
      <c r="W242" s="12">
        <v>31243713.699999999</v>
      </c>
      <c r="X242" s="33">
        <v>12872058.721448842</v>
      </c>
      <c r="Y242" s="10">
        <v>680933.86715544935</v>
      </c>
      <c r="Z242" s="16">
        <v>-5891231.4839835186</v>
      </c>
      <c r="AA242" s="29">
        <v>7661761.1046207733</v>
      </c>
      <c r="AB242" s="16">
        <v>3520102.6161964391</v>
      </c>
      <c r="AC242" s="31">
        <v>11181863.720817212</v>
      </c>
      <c r="AD242" s="30">
        <v>1393045.3994308545</v>
      </c>
      <c r="AE242" s="34">
        <v>12574909.120248066</v>
      </c>
      <c r="AG242" s="25">
        <f t="shared" si="144"/>
        <v>1837.4608905589482</v>
      </c>
      <c r="AH242" s="25">
        <f t="shared" si="145"/>
        <v>156.43160430569984</v>
      </c>
      <c r="AI242" s="25">
        <f t="shared" si="146"/>
        <v>1993.8924948646481</v>
      </c>
      <c r="AJ242" s="100">
        <f t="shared" si="147"/>
        <v>1422.47</v>
      </c>
      <c r="AK242" s="25">
        <f t="shared" si="148"/>
        <v>571.42249486464812</v>
      </c>
      <c r="AL242" s="25">
        <f t="shared" si="149"/>
        <v>31.884831691098267</v>
      </c>
      <c r="AM242" s="25">
        <f t="shared" si="150"/>
        <v>-274.58217491702766</v>
      </c>
      <c r="AN242" s="25">
        <f t="shared" si="151"/>
        <v>328.72515163871861</v>
      </c>
      <c r="AO242" s="25">
        <f t="shared" si="152"/>
        <v>164.7635240860258</v>
      </c>
      <c r="AP242" s="98">
        <f t="shared" si="153"/>
        <v>493.48867572474438</v>
      </c>
      <c r="AQ242" s="25">
        <f t="shared" si="154"/>
        <v>65.494096736009851</v>
      </c>
      <c r="AR242" s="98">
        <f t="shared" si="155"/>
        <v>558.98277246075429</v>
      </c>
      <c r="AS242" s="98"/>
      <c r="AT242" s="25">
        <f t="shared" si="156"/>
        <v>1911.3982606857683</v>
      </c>
      <c r="AU242" s="25">
        <f t="shared" si="157"/>
        <v>160.73759753165032</v>
      </c>
      <c r="AV242" s="25">
        <f t="shared" si="158"/>
        <v>2072.1358582174184</v>
      </c>
      <c r="AW242" s="100">
        <f t="shared" si="159"/>
        <v>1467.53</v>
      </c>
      <c r="AX242" s="25">
        <f t="shared" si="160"/>
        <v>604.60585821741859</v>
      </c>
      <c r="AY242" s="25">
        <f t="shared" si="161"/>
        <v>31.983741998846845</v>
      </c>
      <c r="AZ242" s="25">
        <f t="shared" si="162"/>
        <v>-276.7135502105927</v>
      </c>
      <c r="BA242" s="25">
        <f t="shared" si="163"/>
        <v>359.87605000567277</v>
      </c>
      <c r="BB242" s="25">
        <f t="shared" si="164"/>
        <v>165.34065834647436</v>
      </c>
      <c r="BC242" s="98">
        <f t="shared" si="165"/>
        <v>525.21670835214707</v>
      </c>
      <c r="BD242" s="25">
        <f t="shared" si="166"/>
        <v>65.431911668898749</v>
      </c>
      <c r="BE242" s="98">
        <f t="shared" si="167"/>
        <v>590.64862002104587</v>
      </c>
      <c r="BF242" s="25"/>
      <c r="BG242" s="25">
        <f t="shared" si="168"/>
        <v>73.937370126820042</v>
      </c>
      <c r="BH242" s="25">
        <f t="shared" si="169"/>
        <v>4.3059932259504876</v>
      </c>
      <c r="BI242" s="25">
        <f t="shared" si="170"/>
        <v>78.243363352770302</v>
      </c>
      <c r="BJ242" s="25">
        <f t="shared" si="171"/>
        <v>45.059999999999945</v>
      </c>
      <c r="BK242" s="25">
        <f t="shared" si="172"/>
        <v>33.183363352770471</v>
      </c>
      <c r="BL242" s="25">
        <f t="shared" si="173"/>
        <v>9.8910307748578674E-2</v>
      </c>
      <c r="BM242" s="25">
        <f t="shared" si="174"/>
        <v>-2.1313752935650427</v>
      </c>
      <c r="BN242" s="25">
        <f t="shared" si="175"/>
        <v>31.150898366954152</v>
      </c>
      <c r="BO242" s="25">
        <f t="shared" si="176"/>
        <v>0.57713426044855964</v>
      </c>
      <c r="BP242" s="98">
        <f t="shared" si="177"/>
        <v>31.728032627402683</v>
      </c>
      <c r="BQ242" s="25">
        <f t="shared" si="178"/>
        <v>-6.2185067111101944E-2</v>
      </c>
      <c r="BR242" s="97">
        <f t="shared" si="179"/>
        <v>31.665847560291581</v>
      </c>
    </row>
    <row r="243" spans="1:70" x14ac:dyDescent="0.25">
      <c r="A243" s="45">
        <v>751</v>
      </c>
      <c r="B243" s="9" t="s">
        <v>241</v>
      </c>
      <c r="C243" s="10">
        <v>2828</v>
      </c>
      <c r="D243" s="10">
        <v>3679309.6999999997</v>
      </c>
      <c r="E243" s="10">
        <v>1561953.9751206667</v>
      </c>
      <c r="F243" s="29">
        <v>5241263.6751206666</v>
      </c>
      <c r="G243" s="35">
        <v>1422.47</v>
      </c>
      <c r="H243" s="12">
        <v>4022745.16</v>
      </c>
      <c r="I243" s="33">
        <v>1218518.5151206665</v>
      </c>
      <c r="J243" s="10">
        <v>217514.44486891374</v>
      </c>
      <c r="K243" s="16">
        <v>188168.95071342101</v>
      </c>
      <c r="L243" s="29">
        <v>1624201.9107030013</v>
      </c>
      <c r="M243" s="16">
        <v>1225190.6245753835</v>
      </c>
      <c r="N243" s="31">
        <v>2849392.5352783846</v>
      </c>
      <c r="O243" s="30">
        <v>325918.93425764452</v>
      </c>
      <c r="P243" s="34">
        <v>3175311.4695360293</v>
      </c>
      <c r="Q243" s="16"/>
      <c r="R243" s="10">
        <v>2828</v>
      </c>
      <c r="S243" s="10">
        <v>3827072.29</v>
      </c>
      <c r="T243" s="10">
        <v>1613244.0466872919</v>
      </c>
      <c r="U243" s="29">
        <v>5440316.336687292</v>
      </c>
      <c r="V243" s="35">
        <v>1467.53</v>
      </c>
      <c r="W243" s="12">
        <v>4150174.84</v>
      </c>
      <c r="X243" s="33">
        <v>1290141.4966872921</v>
      </c>
      <c r="Y243" s="10">
        <v>218167.509370833</v>
      </c>
      <c r="Z243" s="16">
        <v>182127.92571342102</v>
      </c>
      <c r="AA243" s="29">
        <v>1690436.9317715461</v>
      </c>
      <c r="AB243" s="16">
        <v>1224604.4747210683</v>
      </c>
      <c r="AC243" s="31">
        <v>2915041.4064926142</v>
      </c>
      <c r="AD243" s="30">
        <v>321847.17913987255</v>
      </c>
      <c r="AE243" s="34">
        <v>3236888.5856324867</v>
      </c>
      <c r="AG243" s="25">
        <f t="shared" si="144"/>
        <v>1301.0288896746817</v>
      </c>
      <c r="AH243" s="25">
        <f t="shared" si="145"/>
        <v>552.31753009924569</v>
      </c>
      <c r="AI243" s="25">
        <f t="shared" si="146"/>
        <v>1853.3464197739274</v>
      </c>
      <c r="AJ243" s="100">
        <f t="shared" si="147"/>
        <v>1422.47</v>
      </c>
      <c r="AK243" s="25">
        <f t="shared" si="148"/>
        <v>430.87641977392735</v>
      </c>
      <c r="AL243" s="25">
        <f t="shared" si="149"/>
        <v>76.914584465669634</v>
      </c>
      <c r="AM243" s="25">
        <f t="shared" si="150"/>
        <v>66.537818498380844</v>
      </c>
      <c r="AN243" s="25">
        <f t="shared" si="151"/>
        <v>574.32882273797782</v>
      </c>
      <c r="AO243" s="25">
        <f t="shared" si="152"/>
        <v>433.23572297573673</v>
      </c>
      <c r="AP243" s="98">
        <f t="shared" si="153"/>
        <v>1007.5645457137144</v>
      </c>
      <c r="AQ243" s="25">
        <f t="shared" si="154"/>
        <v>115.24714789874275</v>
      </c>
      <c r="AR243" s="98">
        <f t="shared" si="155"/>
        <v>1122.8116936124572</v>
      </c>
      <c r="AS243" s="98"/>
      <c r="AT243" s="25">
        <f t="shared" si="156"/>
        <v>1353.2787446958982</v>
      </c>
      <c r="AU243" s="25">
        <f t="shared" si="157"/>
        <v>570.45404762634087</v>
      </c>
      <c r="AV243" s="25">
        <f t="shared" si="158"/>
        <v>1923.732792322239</v>
      </c>
      <c r="AW243" s="100">
        <f t="shared" si="159"/>
        <v>1467.53</v>
      </c>
      <c r="AX243" s="25">
        <f t="shared" si="160"/>
        <v>456.20279232223908</v>
      </c>
      <c r="AY243" s="25">
        <f t="shared" si="161"/>
        <v>77.145512507366689</v>
      </c>
      <c r="AZ243" s="25">
        <f t="shared" si="162"/>
        <v>64.401671044349726</v>
      </c>
      <c r="BA243" s="25">
        <f t="shared" si="163"/>
        <v>597.74997587395546</v>
      </c>
      <c r="BB243" s="25">
        <f t="shared" si="164"/>
        <v>433.02845640773279</v>
      </c>
      <c r="BC243" s="98">
        <f t="shared" si="165"/>
        <v>1030.7784322816881</v>
      </c>
      <c r="BD243" s="25">
        <f t="shared" si="166"/>
        <v>113.80734764493371</v>
      </c>
      <c r="BE243" s="98">
        <f t="shared" si="167"/>
        <v>1144.5857799266219</v>
      </c>
      <c r="BF243" s="25"/>
      <c r="BG243" s="25">
        <f t="shared" si="168"/>
        <v>52.24985502121649</v>
      </c>
      <c r="BH243" s="25">
        <f t="shared" si="169"/>
        <v>18.13651752709518</v>
      </c>
      <c r="BI243" s="25">
        <f t="shared" si="170"/>
        <v>70.386372548311556</v>
      </c>
      <c r="BJ243" s="25">
        <f t="shared" si="171"/>
        <v>45.059999999999945</v>
      </c>
      <c r="BK243" s="25">
        <f t="shared" si="172"/>
        <v>25.326372548311724</v>
      </c>
      <c r="BL243" s="25">
        <f t="shared" si="173"/>
        <v>0.23092804169705516</v>
      </c>
      <c r="BM243" s="25">
        <f t="shared" si="174"/>
        <v>-2.1361474540311178</v>
      </c>
      <c r="BN243" s="25">
        <f t="shared" si="175"/>
        <v>23.421153135977647</v>
      </c>
      <c r="BO243" s="25">
        <f t="shared" si="176"/>
        <v>-0.20726656800394494</v>
      </c>
      <c r="BP243" s="98">
        <f t="shared" si="177"/>
        <v>23.213886567973645</v>
      </c>
      <c r="BQ243" s="25">
        <f t="shared" si="178"/>
        <v>-1.4398002538090395</v>
      </c>
      <c r="BR243" s="97">
        <f t="shared" si="179"/>
        <v>21.774086314164606</v>
      </c>
    </row>
    <row r="244" spans="1:70" x14ac:dyDescent="0.25">
      <c r="A244" s="45">
        <v>753</v>
      </c>
      <c r="B244" s="9" t="s">
        <v>242</v>
      </c>
      <c r="C244" s="10">
        <v>22595</v>
      </c>
      <c r="D244" s="10">
        <v>39113767</v>
      </c>
      <c r="E244" s="10">
        <v>7681522.0583011964</v>
      </c>
      <c r="F244" s="29">
        <v>46795289.058301196</v>
      </c>
      <c r="G244" s="35">
        <v>1422.47</v>
      </c>
      <c r="H244" s="12">
        <v>32140709.650000002</v>
      </c>
      <c r="I244" s="33">
        <v>14654579.408301193</v>
      </c>
      <c r="J244" s="10">
        <v>911545.97827539849</v>
      </c>
      <c r="K244" s="16">
        <v>7801427.9125642115</v>
      </c>
      <c r="L244" s="29">
        <v>23367553.299140804</v>
      </c>
      <c r="M244" s="16">
        <v>-806792.89037436084</v>
      </c>
      <c r="N244" s="31">
        <v>22560760.408766441</v>
      </c>
      <c r="O244" s="30">
        <v>1445385.4097406764</v>
      </c>
      <c r="P244" s="34">
        <v>24006145.818507116</v>
      </c>
      <c r="Q244" s="16"/>
      <c r="R244" s="10">
        <v>22595</v>
      </c>
      <c r="S244" s="10">
        <v>40672273.130000003</v>
      </c>
      <c r="T244" s="10">
        <v>7925644.2993711028</v>
      </c>
      <c r="U244" s="29">
        <v>48597917.429371104</v>
      </c>
      <c r="V244" s="35">
        <v>1467.53</v>
      </c>
      <c r="W244" s="12">
        <v>33158840.349999998</v>
      </c>
      <c r="X244" s="33">
        <v>15439077.079371106</v>
      </c>
      <c r="Y244" s="10">
        <v>914291.34726580186</v>
      </c>
      <c r="Z244" s="16">
        <v>7753671.3575642128</v>
      </c>
      <c r="AA244" s="29">
        <v>24107039.784201123</v>
      </c>
      <c r="AB244" s="16">
        <v>-808204.99406246899</v>
      </c>
      <c r="AC244" s="31">
        <v>23298834.790138654</v>
      </c>
      <c r="AD244" s="30">
        <v>1492761.7440593508</v>
      </c>
      <c r="AE244" s="34">
        <v>24791596.534198005</v>
      </c>
      <c r="AG244" s="25">
        <f t="shared" si="144"/>
        <v>1731.0806373091391</v>
      </c>
      <c r="AH244" s="25">
        <f t="shared" si="145"/>
        <v>339.96557018372192</v>
      </c>
      <c r="AI244" s="25">
        <f t="shared" si="146"/>
        <v>2071.046207492861</v>
      </c>
      <c r="AJ244" s="100">
        <f t="shared" si="147"/>
        <v>1422.47</v>
      </c>
      <c r="AK244" s="25">
        <f t="shared" si="148"/>
        <v>648.57620749286093</v>
      </c>
      <c r="AL244" s="25">
        <f t="shared" si="149"/>
        <v>40.342818246311062</v>
      </c>
      <c r="AM244" s="25">
        <f t="shared" si="150"/>
        <v>345.2723130145701</v>
      </c>
      <c r="AN244" s="25">
        <f t="shared" si="151"/>
        <v>1034.1913387537422</v>
      </c>
      <c r="AO244" s="25">
        <f t="shared" si="152"/>
        <v>-35.706700171469834</v>
      </c>
      <c r="AP244" s="98">
        <f t="shared" si="153"/>
        <v>998.48463858227228</v>
      </c>
      <c r="AQ244" s="25">
        <f t="shared" si="154"/>
        <v>63.969259116648658</v>
      </c>
      <c r="AR244" s="98">
        <f t="shared" si="155"/>
        <v>1062.4538976989209</v>
      </c>
      <c r="AS244" s="98"/>
      <c r="AT244" s="25">
        <f t="shared" si="156"/>
        <v>1800.0563456516929</v>
      </c>
      <c r="AU244" s="25">
        <f t="shared" si="157"/>
        <v>350.76982958048694</v>
      </c>
      <c r="AV244" s="25">
        <f t="shared" si="158"/>
        <v>2150.82617523218</v>
      </c>
      <c r="AW244" s="100">
        <f t="shared" si="159"/>
        <v>1467.53</v>
      </c>
      <c r="AX244" s="25">
        <f t="shared" si="160"/>
        <v>683.29617523217996</v>
      </c>
      <c r="AY244" s="25">
        <f t="shared" si="161"/>
        <v>40.46432163159114</v>
      </c>
      <c r="AZ244" s="25">
        <f t="shared" si="162"/>
        <v>343.15872350361639</v>
      </c>
      <c r="BA244" s="25">
        <f t="shared" si="163"/>
        <v>1066.9192203673877</v>
      </c>
      <c r="BB244" s="25">
        <f t="shared" si="164"/>
        <v>-35.769196462158398</v>
      </c>
      <c r="BC244" s="98">
        <f t="shared" si="165"/>
        <v>1031.1500239052293</v>
      </c>
      <c r="BD244" s="25">
        <f t="shared" si="166"/>
        <v>66.066020980719216</v>
      </c>
      <c r="BE244" s="98">
        <f t="shared" si="167"/>
        <v>1097.2160448859483</v>
      </c>
      <c r="BF244" s="25"/>
      <c r="BG244" s="25">
        <f t="shared" si="168"/>
        <v>68.975708342553844</v>
      </c>
      <c r="BH244" s="25">
        <f t="shared" si="169"/>
        <v>10.804259396765019</v>
      </c>
      <c r="BI244" s="25">
        <f t="shared" si="170"/>
        <v>79.77996773931909</v>
      </c>
      <c r="BJ244" s="25">
        <f t="shared" si="171"/>
        <v>45.059999999999945</v>
      </c>
      <c r="BK244" s="25">
        <f t="shared" si="172"/>
        <v>34.719967739319031</v>
      </c>
      <c r="BL244" s="25">
        <f t="shared" si="173"/>
        <v>0.12150338528007865</v>
      </c>
      <c r="BM244" s="25">
        <f t="shared" si="174"/>
        <v>-2.1135895109537159</v>
      </c>
      <c r="BN244" s="25">
        <f t="shared" si="175"/>
        <v>32.727881613645422</v>
      </c>
      <c r="BO244" s="25">
        <f t="shared" si="176"/>
        <v>-6.2496290688564216E-2</v>
      </c>
      <c r="BP244" s="98">
        <f t="shared" si="177"/>
        <v>32.665385322957036</v>
      </c>
      <c r="BQ244" s="25">
        <f t="shared" si="178"/>
        <v>2.0967618640705581</v>
      </c>
      <c r="BR244" s="97">
        <f t="shared" si="179"/>
        <v>34.762147187027495</v>
      </c>
    </row>
    <row r="245" spans="1:70" x14ac:dyDescent="0.25">
      <c r="A245" s="45">
        <v>755</v>
      </c>
      <c r="B245" s="9" t="s">
        <v>243</v>
      </c>
      <c r="C245" s="10">
        <v>6158</v>
      </c>
      <c r="D245" s="10">
        <v>10161988.689999999</v>
      </c>
      <c r="E245" s="10">
        <v>2258152.0188518083</v>
      </c>
      <c r="F245" s="29">
        <v>12420140.708851807</v>
      </c>
      <c r="G245" s="35">
        <v>1422.47</v>
      </c>
      <c r="H245" s="12">
        <v>8759570.2599999998</v>
      </c>
      <c r="I245" s="33">
        <v>3660570.448851807</v>
      </c>
      <c r="J245" s="10">
        <v>171106.86688087834</v>
      </c>
      <c r="K245" s="16">
        <v>1315954.0316456808</v>
      </c>
      <c r="L245" s="29">
        <v>5147631.3473783657</v>
      </c>
      <c r="M245" s="16">
        <v>-23421.491338249485</v>
      </c>
      <c r="N245" s="31">
        <v>5124209.8560401164</v>
      </c>
      <c r="O245" s="30">
        <v>474127.84887633007</v>
      </c>
      <c r="P245" s="34">
        <v>5598337.7049164465</v>
      </c>
      <c r="Q245" s="16"/>
      <c r="R245" s="10">
        <v>6158</v>
      </c>
      <c r="S245" s="10">
        <v>10569056.800000001</v>
      </c>
      <c r="T245" s="10">
        <v>2331246.0996978325</v>
      </c>
      <c r="U245" s="29">
        <v>12900302.899697833</v>
      </c>
      <c r="V245" s="35">
        <v>1467.53</v>
      </c>
      <c r="W245" s="12">
        <v>9037049.7400000002</v>
      </c>
      <c r="X245" s="33">
        <v>3863253.1596978325</v>
      </c>
      <c r="Y245" s="10">
        <v>171642.28654759855</v>
      </c>
      <c r="Z245" s="16">
        <v>1302959.4466456808</v>
      </c>
      <c r="AA245" s="29">
        <v>5337854.8928911118</v>
      </c>
      <c r="AB245" s="16">
        <v>-23175.470564723535</v>
      </c>
      <c r="AC245" s="31">
        <v>5314679.4223263878</v>
      </c>
      <c r="AD245" s="30">
        <v>478778.36587615852</v>
      </c>
      <c r="AE245" s="34">
        <v>5793457.7882025465</v>
      </c>
      <c r="AG245" s="25">
        <f t="shared" si="144"/>
        <v>1650.2092708671646</v>
      </c>
      <c r="AH245" s="25">
        <f t="shared" si="145"/>
        <v>366.70217909253137</v>
      </c>
      <c r="AI245" s="25">
        <f t="shared" si="146"/>
        <v>2016.9114499596958</v>
      </c>
      <c r="AJ245" s="100">
        <f t="shared" si="147"/>
        <v>1422.47</v>
      </c>
      <c r="AK245" s="25">
        <f t="shared" si="148"/>
        <v>594.44144995969589</v>
      </c>
      <c r="AL245" s="25">
        <f t="shared" si="149"/>
        <v>27.786110243728213</v>
      </c>
      <c r="AM245" s="25">
        <f t="shared" si="150"/>
        <v>213.69828380085755</v>
      </c>
      <c r="AN245" s="25">
        <f t="shared" si="151"/>
        <v>835.92584400428154</v>
      </c>
      <c r="AO245" s="25">
        <f t="shared" si="152"/>
        <v>-3.8034250305699064</v>
      </c>
      <c r="AP245" s="98">
        <f t="shared" si="153"/>
        <v>832.12241897371166</v>
      </c>
      <c r="AQ245" s="25">
        <f t="shared" si="154"/>
        <v>76.993804624282248</v>
      </c>
      <c r="AR245" s="98">
        <f t="shared" si="155"/>
        <v>909.11622359799389</v>
      </c>
      <c r="AS245" s="98"/>
      <c r="AT245" s="25">
        <f t="shared" si="156"/>
        <v>1716.3132185774602</v>
      </c>
      <c r="AU245" s="25">
        <f t="shared" si="157"/>
        <v>378.57195513118421</v>
      </c>
      <c r="AV245" s="25">
        <f t="shared" si="158"/>
        <v>2094.8851737086443</v>
      </c>
      <c r="AW245" s="100">
        <f t="shared" si="159"/>
        <v>1467.53</v>
      </c>
      <c r="AX245" s="25">
        <f t="shared" si="160"/>
        <v>627.35517370864443</v>
      </c>
      <c r="AY245" s="25">
        <f t="shared" si="161"/>
        <v>27.873057250340782</v>
      </c>
      <c r="AZ245" s="25">
        <f t="shared" si="162"/>
        <v>211.58808812044182</v>
      </c>
      <c r="BA245" s="25">
        <f t="shared" si="163"/>
        <v>866.8163190794271</v>
      </c>
      <c r="BB245" s="25">
        <f t="shared" si="164"/>
        <v>-3.7634736220726754</v>
      </c>
      <c r="BC245" s="98">
        <f t="shared" si="165"/>
        <v>863.05284545735435</v>
      </c>
      <c r="BD245" s="25">
        <f t="shared" si="166"/>
        <v>77.749003877258616</v>
      </c>
      <c r="BE245" s="98">
        <f t="shared" si="167"/>
        <v>940.80184933461294</v>
      </c>
      <c r="BF245" s="25"/>
      <c r="BG245" s="25">
        <f t="shared" si="168"/>
        <v>66.103947710295643</v>
      </c>
      <c r="BH245" s="25">
        <f t="shared" si="169"/>
        <v>11.869776038652844</v>
      </c>
      <c r="BI245" s="25">
        <f t="shared" si="170"/>
        <v>77.973723748948487</v>
      </c>
      <c r="BJ245" s="25">
        <f t="shared" si="171"/>
        <v>45.059999999999945</v>
      </c>
      <c r="BK245" s="25">
        <f t="shared" si="172"/>
        <v>32.913723748948541</v>
      </c>
      <c r="BL245" s="25">
        <f t="shared" si="173"/>
        <v>8.69470066125686E-2</v>
      </c>
      <c r="BM245" s="25">
        <f t="shared" si="174"/>
        <v>-2.1101956804157282</v>
      </c>
      <c r="BN245" s="25">
        <f t="shared" si="175"/>
        <v>30.890475075145559</v>
      </c>
      <c r="BO245" s="25">
        <f t="shared" si="176"/>
        <v>3.9951408497231E-2</v>
      </c>
      <c r="BP245" s="98">
        <f t="shared" si="177"/>
        <v>30.930426483642691</v>
      </c>
      <c r="BQ245" s="25">
        <f t="shared" si="178"/>
        <v>0.75519925297636803</v>
      </c>
      <c r="BR245" s="97">
        <f t="shared" si="179"/>
        <v>31.685625736619045</v>
      </c>
    </row>
    <row r="246" spans="1:70" x14ac:dyDescent="0.25">
      <c r="A246" s="45">
        <v>758</v>
      </c>
      <c r="B246" s="9" t="s">
        <v>244</v>
      </c>
      <c r="C246" s="10">
        <v>8126</v>
      </c>
      <c r="D246" s="10">
        <v>10764617.630000001</v>
      </c>
      <c r="E246" s="10">
        <v>7898419.8345091641</v>
      </c>
      <c r="F246" s="29">
        <v>18663037.464509167</v>
      </c>
      <c r="G246" s="35">
        <v>1422.47</v>
      </c>
      <c r="H246" s="12">
        <v>11558991.220000001</v>
      </c>
      <c r="I246" s="33">
        <v>7104046.2445091661</v>
      </c>
      <c r="J246" s="10">
        <v>1534212.8792374465</v>
      </c>
      <c r="K246" s="16">
        <v>-3473209.3528935551</v>
      </c>
      <c r="L246" s="29">
        <v>5165049.7708530575</v>
      </c>
      <c r="M246" s="16">
        <v>-193908.4909420365</v>
      </c>
      <c r="N246" s="31">
        <v>4971141.2799110208</v>
      </c>
      <c r="O246" s="30">
        <v>1002961.134088001</v>
      </c>
      <c r="P246" s="34">
        <v>5974102.413999022</v>
      </c>
      <c r="Q246" s="16"/>
      <c r="R246" s="10">
        <v>8126</v>
      </c>
      <c r="S246" s="10">
        <v>11193510.310000002</v>
      </c>
      <c r="T246" s="10">
        <v>8171417.1534930188</v>
      </c>
      <c r="U246" s="29">
        <v>19364927.463493019</v>
      </c>
      <c r="V246" s="35">
        <v>1467.53</v>
      </c>
      <c r="W246" s="12">
        <v>11925148.779999999</v>
      </c>
      <c r="X246" s="33">
        <v>7439778.68349302</v>
      </c>
      <c r="Y246" s="10">
        <v>1538763.692175258</v>
      </c>
      <c r="Z246" s="16">
        <v>-3490524.8728935546</v>
      </c>
      <c r="AA246" s="29">
        <v>5488017.5027747229</v>
      </c>
      <c r="AB246" s="16">
        <v>-193278.41287754421</v>
      </c>
      <c r="AC246" s="31">
        <v>5294739.089897179</v>
      </c>
      <c r="AD246" s="30">
        <v>993737.29016750434</v>
      </c>
      <c r="AE246" s="34">
        <v>6288476.380064683</v>
      </c>
      <c r="AG246" s="25">
        <f t="shared" si="144"/>
        <v>1324.7129744031504</v>
      </c>
      <c r="AH246" s="25">
        <f t="shared" si="145"/>
        <v>971.99358042199901</v>
      </c>
      <c r="AI246" s="25">
        <f t="shared" si="146"/>
        <v>2296.7065548251499</v>
      </c>
      <c r="AJ246" s="100">
        <f t="shared" si="147"/>
        <v>1422.47</v>
      </c>
      <c r="AK246" s="25">
        <f t="shared" si="148"/>
        <v>874.23655482514971</v>
      </c>
      <c r="AL246" s="25">
        <f t="shared" si="149"/>
        <v>188.80296323374927</v>
      </c>
      <c r="AM246" s="25">
        <f t="shared" si="150"/>
        <v>-427.41931490198806</v>
      </c>
      <c r="AN246" s="25">
        <f t="shared" si="151"/>
        <v>635.62020315691086</v>
      </c>
      <c r="AO246" s="25">
        <f t="shared" si="152"/>
        <v>-23.862723473053961</v>
      </c>
      <c r="AP246" s="98">
        <f t="shared" si="153"/>
        <v>611.7574796838569</v>
      </c>
      <c r="AQ246" s="25">
        <f t="shared" si="154"/>
        <v>123.42617943490045</v>
      </c>
      <c r="AR246" s="98">
        <f t="shared" si="155"/>
        <v>735.1836591187573</v>
      </c>
      <c r="AS246" s="98"/>
      <c r="AT246" s="25">
        <f t="shared" si="156"/>
        <v>1377.4932697514155</v>
      </c>
      <c r="AU246" s="25">
        <f t="shared" si="157"/>
        <v>1005.5891156156804</v>
      </c>
      <c r="AV246" s="25">
        <f t="shared" si="158"/>
        <v>2383.0823853670959</v>
      </c>
      <c r="AW246" s="100">
        <f t="shared" si="159"/>
        <v>1467.53</v>
      </c>
      <c r="AX246" s="25">
        <f t="shared" si="160"/>
        <v>915.55238536709578</v>
      </c>
      <c r="AY246" s="25">
        <f t="shared" si="161"/>
        <v>189.36299436072582</v>
      </c>
      <c r="AZ246" s="25">
        <f t="shared" si="162"/>
        <v>-429.55019356307588</v>
      </c>
      <c r="BA246" s="25">
        <f t="shared" si="163"/>
        <v>675.36518616474564</v>
      </c>
      <c r="BB246" s="25">
        <f t="shared" si="164"/>
        <v>-23.785184946781222</v>
      </c>
      <c r="BC246" s="98">
        <f t="shared" si="165"/>
        <v>651.58000121796442</v>
      </c>
      <c r="BD246" s="25">
        <f t="shared" si="166"/>
        <v>122.29107681116224</v>
      </c>
      <c r="BE246" s="98">
        <f t="shared" si="167"/>
        <v>773.87107802912658</v>
      </c>
      <c r="BF246" s="25"/>
      <c r="BG246" s="25">
        <f t="shared" si="168"/>
        <v>52.780295348265099</v>
      </c>
      <c r="BH246" s="25">
        <f t="shared" si="169"/>
        <v>33.595535193681371</v>
      </c>
      <c r="BI246" s="25">
        <f t="shared" si="170"/>
        <v>86.375830541946016</v>
      </c>
      <c r="BJ246" s="25">
        <f t="shared" si="171"/>
        <v>45.059999999999945</v>
      </c>
      <c r="BK246" s="25">
        <f t="shared" si="172"/>
        <v>41.31583054194607</v>
      </c>
      <c r="BL246" s="25">
        <f t="shared" si="173"/>
        <v>0.56003112697655411</v>
      </c>
      <c r="BM246" s="25">
        <f t="shared" si="174"/>
        <v>-2.1308786610878201</v>
      </c>
      <c r="BN246" s="25">
        <f t="shared" si="175"/>
        <v>39.744983007834776</v>
      </c>
      <c r="BO246" s="25">
        <f t="shared" si="176"/>
        <v>7.7538526272739716E-2</v>
      </c>
      <c r="BP246" s="98">
        <f t="shared" si="177"/>
        <v>39.822521534107523</v>
      </c>
      <c r="BQ246" s="25">
        <f t="shared" si="178"/>
        <v>-1.1351026237382058</v>
      </c>
      <c r="BR246" s="97">
        <f t="shared" si="179"/>
        <v>38.687418910369274</v>
      </c>
    </row>
    <row r="247" spans="1:70" x14ac:dyDescent="0.25">
      <c r="A247" s="45">
        <v>759</v>
      </c>
      <c r="B247" s="9" t="s">
        <v>245</v>
      </c>
      <c r="C247" s="10">
        <v>1873</v>
      </c>
      <c r="D247" s="10">
        <v>2751401.3299999996</v>
      </c>
      <c r="E247" s="10">
        <v>669531.40547443635</v>
      </c>
      <c r="F247" s="29">
        <v>3420932.7354744361</v>
      </c>
      <c r="G247" s="35">
        <v>1422.47</v>
      </c>
      <c r="H247" s="12">
        <v>2664286.31</v>
      </c>
      <c r="I247" s="33">
        <v>756646.42547443602</v>
      </c>
      <c r="J247" s="10">
        <v>270702.22654914198</v>
      </c>
      <c r="K247" s="16">
        <v>-102392.76094526728</v>
      </c>
      <c r="L247" s="29">
        <v>924955.89107831079</v>
      </c>
      <c r="M247" s="16">
        <v>848261.14252790937</v>
      </c>
      <c r="N247" s="31">
        <v>1773217.03360622</v>
      </c>
      <c r="O247" s="30">
        <v>369413.09635383205</v>
      </c>
      <c r="P247" s="34">
        <v>2142630.1299600522</v>
      </c>
      <c r="Q247" s="16"/>
      <c r="R247" s="10">
        <v>1873</v>
      </c>
      <c r="S247" s="10">
        <v>2862273.1300000004</v>
      </c>
      <c r="T247" s="10">
        <v>691249.5135269427</v>
      </c>
      <c r="U247" s="29">
        <v>3553522.6435269429</v>
      </c>
      <c r="V247" s="35">
        <v>1467.53</v>
      </c>
      <c r="W247" s="12">
        <v>2748683.69</v>
      </c>
      <c r="X247" s="33">
        <v>804838.95352694299</v>
      </c>
      <c r="Y247" s="10">
        <v>271506.82886421157</v>
      </c>
      <c r="Z247" s="16">
        <v>-106390.93594526725</v>
      </c>
      <c r="AA247" s="29">
        <v>969954.84644588747</v>
      </c>
      <c r="AB247" s="16">
        <v>847174.19080169476</v>
      </c>
      <c r="AC247" s="31">
        <v>1817129.0372475823</v>
      </c>
      <c r="AD247" s="30">
        <v>361312.13013922732</v>
      </c>
      <c r="AE247" s="34">
        <v>2178441.1673868098</v>
      </c>
      <c r="AG247" s="25">
        <f t="shared" si="144"/>
        <v>1468.9809556860648</v>
      </c>
      <c r="AH247" s="25">
        <f t="shared" si="145"/>
        <v>357.46471194577487</v>
      </c>
      <c r="AI247" s="25">
        <f t="shared" si="146"/>
        <v>1826.4456676318398</v>
      </c>
      <c r="AJ247" s="100">
        <f t="shared" si="147"/>
        <v>1422.47</v>
      </c>
      <c r="AK247" s="25">
        <f t="shared" si="148"/>
        <v>403.97566763183983</v>
      </c>
      <c r="AL247" s="25">
        <f t="shared" si="149"/>
        <v>144.52868475661612</v>
      </c>
      <c r="AM247" s="25">
        <f t="shared" si="150"/>
        <v>-54.667784807937679</v>
      </c>
      <c r="AN247" s="25">
        <f t="shared" si="151"/>
        <v>493.83656758051831</v>
      </c>
      <c r="AO247" s="25">
        <f t="shared" si="152"/>
        <v>452.88902430747964</v>
      </c>
      <c r="AP247" s="98">
        <f t="shared" si="153"/>
        <v>946.72559188799789</v>
      </c>
      <c r="AQ247" s="25">
        <f t="shared" si="154"/>
        <v>197.23069746600751</v>
      </c>
      <c r="AR247" s="98">
        <f t="shared" si="155"/>
        <v>1143.9562893540055</v>
      </c>
      <c r="AS247" s="98"/>
      <c r="AT247" s="25">
        <f t="shared" si="156"/>
        <v>1528.1757234383344</v>
      </c>
      <c r="AU247" s="25">
        <f t="shared" si="157"/>
        <v>369.06007129041257</v>
      </c>
      <c r="AV247" s="25">
        <f t="shared" si="158"/>
        <v>1897.2357947287469</v>
      </c>
      <c r="AW247" s="100">
        <f t="shared" si="159"/>
        <v>1467.53</v>
      </c>
      <c r="AX247" s="25">
        <f t="shared" si="160"/>
        <v>429.70579472874692</v>
      </c>
      <c r="AY247" s="25">
        <f t="shared" si="161"/>
        <v>144.95826420940287</v>
      </c>
      <c r="AZ247" s="25">
        <f t="shared" si="162"/>
        <v>-56.80242175401348</v>
      </c>
      <c r="BA247" s="25">
        <f t="shared" si="163"/>
        <v>517.86163718413638</v>
      </c>
      <c r="BB247" s="25">
        <f t="shared" si="164"/>
        <v>452.30869770512265</v>
      </c>
      <c r="BC247" s="98">
        <f t="shared" si="165"/>
        <v>970.17033488925915</v>
      </c>
      <c r="BD247" s="25">
        <f t="shared" si="166"/>
        <v>192.90556868084747</v>
      </c>
      <c r="BE247" s="98">
        <f t="shared" si="167"/>
        <v>1163.0759035701067</v>
      </c>
      <c r="BF247" s="25"/>
      <c r="BG247" s="25">
        <f t="shared" si="168"/>
        <v>59.194767752269627</v>
      </c>
      <c r="BH247" s="25">
        <f t="shared" si="169"/>
        <v>11.5953593446377</v>
      </c>
      <c r="BI247" s="25">
        <f t="shared" si="170"/>
        <v>70.790127096907099</v>
      </c>
      <c r="BJ247" s="25">
        <f t="shared" si="171"/>
        <v>45.059999999999945</v>
      </c>
      <c r="BK247" s="25">
        <f t="shared" si="172"/>
        <v>25.730127096907097</v>
      </c>
      <c r="BL247" s="25">
        <f t="shared" si="173"/>
        <v>0.42957945278675425</v>
      </c>
      <c r="BM247" s="25">
        <f t="shared" si="174"/>
        <v>-2.1346369460758012</v>
      </c>
      <c r="BN247" s="25">
        <f t="shared" si="175"/>
        <v>24.025069603618078</v>
      </c>
      <c r="BO247" s="25">
        <f t="shared" si="176"/>
        <v>-0.58032660235699041</v>
      </c>
      <c r="BP247" s="98">
        <f t="shared" si="177"/>
        <v>23.444743001261259</v>
      </c>
      <c r="BQ247" s="25">
        <f t="shared" si="178"/>
        <v>-4.3251287851600466</v>
      </c>
      <c r="BR247" s="97">
        <f t="shared" si="179"/>
        <v>19.119614216101127</v>
      </c>
    </row>
    <row r="248" spans="1:70" x14ac:dyDescent="0.25">
      <c r="A248" s="45">
        <v>761</v>
      </c>
      <c r="B248" s="9" t="s">
        <v>246</v>
      </c>
      <c r="C248" s="10">
        <v>8410</v>
      </c>
      <c r="D248" s="10">
        <v>10859415.279999999</v>
      </c>
      <c r="E248" s="10">
        <v>2444656.5656059585</v>
      </c>
      <c r="F248" s="29">
        <v>13304071.845605958</v>
      </c>
      <c r="G248" s="35">
        <v>1422.47</v>
      </c>
      <c r="H248" s="12">
        <v>11962972.700000001</v>
      </c>
      <c r="I248" s="33">
        <v>1341099.1456059571</v>
      </c>
      <c r="J248" s="10">
        <v>241029.32453567005</v>
      </c>
      <c r="K248" s="16">
        <v>1276767.4859358622</v>
      </c>
      <c r="L248" s="29">
        <v>2858895.9560774891</v>
      </c>
      <c r="M248" s="16">
        <v>4022297.5563365691</v>
      </c>
      <c r="N248" s="31">
        <v>6881193.5124140587</v>
      </c>
      <c r="O248" s="30">
        <v>1344624.1002093798</v>
      </c>
      <c r="P248" s="34">
        <v>8225817.6126234382</v>
      </c>
      <c r="Q248" s="16"/>
      <c r="R248" s="10">
        <v>8410</v>
      </c>
      <c r="S248" s="10">
        <v>11293636.910000002</v>
      </c>
      <c r="T248" s="10">
        <v>2518626.8880589935</v>
      </c>
      <c r="U248" s="29">
        <v>13812263.798058996</v>
      </c>
      <c r="V248" s="35">
        <v>1467.53</v>
      </c>
      <c r="W248" s="12">
        <v>12341927.299999999</v>
      </c>
      <c r="X248" s="33">
        <v>1470336.4980589971</v>
      </c>
      <c r="Y248" s="10">
        <v>241775.35898657114</v>
      </c>
      <c r="Z248" s="16">
        <v>1258941.0659358623</v>
      </c>
      <c r="AA248" s="29">
        <v>2971052.9229814308</v>
      </c>
      <c r="AB248" s="16">
        <v>4024768.6987101007</v>
      </c>
      <c r="AC248" s="31">
        <v>6995821.6216915315</v>
      </c>
      <c r="AD248" s="30">
        <v>1328529.5217005394</v>
      </c>
      <c r="AE248" s="34">
        <v>8324351.1433920711</v>
      </c>
      <c r="AG248" s="25">
        <f t="shared" si="144"/>
        <v>1291.2503305588584</v>
      </c>
      <c r="AH248" s="25">
        <f t="shared" si="145"/>
        <v>290.684490559567</v>
      </c>
      <c r="AI248" s="25">
        <f t="shared" si="146"/>
        <v>1581.9348211184256</v>
      </c>
      <c r="AJ248" s="100">
        <f t="shared" si="147"/>
        <v>1422.47</v>
      </c>
      <c r="AK248" s="25">
        <f t="shared" si="148"/>
        <v>159.46482111842533</v>
      </c>
      <c r="AL248" s="25">
        <f t="shared" si="149"/>
        <v>28.659848339556486</v>
      </c>
      <c r="AM248" s="25">
        <f t="shared" si="150"/>
        <v>151.81539666300384</v>
      </c>
      <c r="AN248" s="25">
        <f t="shared" si="151"/>
        <v>339.94006612098565</v>
      </c>
      <c r="AO248" s="25">
        <f t="shared" si="152"/>
        <v>478.27557150256467</v>
      </c>
      <c r="AP248" s="98">
        <f t="shared" si="153"/>
        <v>818.21563762355038</v>
      </c>
      <c r="AQ248" s="25">
        <f t="shared" si="154"/>
        <v>159.8839595968347</v>
      </c>
      <c r="AR248" s="98">
        <f t="shared" si="155"/>
        <v>978.09959722038502</v>
      </c>
      <c r="AS248" s="98"/>
      <c r="AT248" s="25">
        <f t="shared" si="156"/>
        <v>1342.8819155766946</v>
      </c>
      <c r="AU248" s="25">
        <f t="shared" si="157"/>
        <v>299.48001047074831</v>
      </c>
      <c r="AV248" s="25">
        <f t="shared" si="158"/>
        <v>1642.3619260474431</v>
      </c>
      <c r="AW248" s="100">
        <f t="shared" si="159"/>
        <v>1467.53</v>
      </c>
      <c r="AX248" s="25">
        <f t="shared" si="160"/>
        <v>174.83192604744318</v>
      </c>
      <c r="AY248" s="25">
        <f t="shared" si="161"/>
        <v>28.748556359877661</v>
      </c>
      <c r="AZ248" s="25">
        <f t="shared" si="162"/>
        <v>149.69572722186234</v>
      </c>
      <c r="BA248" s="25">
        <f t="shared" si="163"/>
        <v>353.2762096291832</v>
      </c>
      <c r="BB248" s="25">
        <f t="shared" si="164"/>
        <v>478.5694053163021</v>
      </c>
      <c r="BC248" s="98">
        <f t="shared" si="165"/>
        <v>831.84561494548529</v>
      </c>
      <c r="BD248" s="25">
        <f t="shared" si="166"/>
        <v>157.97021661124131</v>
      </c>
      <c r="BE248" s="98">
        <f t="shared" si="167"/>
        <v>989.81583155672661</v>
      </c>
      <c r="BF248" s="25"/>
      <c r="BG248" s="25">
        <f t="shared" si="168"/>
        <v>51.631585017836187</v>
      </c>
      <c r="BH248" s="25">
        <f t="shared" si="169"/>
        <v>8.7955199111813158</v>
      </c>
      <c r="BI248" s="25">
        <f t="shared" si="170"/>
        <v>60.42710492901756</v>
      </c>
      <c r="BJ248" s="25">
        <f t="shared" si="171"/>
        <v>45.059999999999945</v>
      </c>
      <c r="BK248" s="25">
        <f t="shared" si="172"/>
        <v>15.367104929017842</v>
      </c>
      <c r="BL248" s="25">
        <f t="shared" si="173"/>
        <v>8.870802032117453E-2</v>
      </c>
      <c r="BM248" s="25">
        <f t="shared" si="174"/>
        <v>-2.1196694411414967</v>
      </c>
      <c r="BN248" s="25">
        <f t="shared" si="175"/>
        <v>13.336143508197551</v>
      </c>
      <c r="BO248" s="25">
        <f t="shared" si="176"/>
        <v>0.29383381373742168</v>
      </c>
      <c r="BP248" s="98">
        <f t="shared" si="177"/>
        <v>13.629977321934916</v>
      </c>
      <c r="BQ248" s="25">
        <f t="shared" si="178"/>
        <v>-1.9137429855933874</v>
      </c>
      <c r="BR248" s="97">
        <f t="shared" si="179"/>
        <v>11.716234336341586</v>
      </c>
    </row>
    <row r="249" spans="1:70" x14ac:dyDescent="0.25">
      <c r="A249" s="45">
        <v>762</v>
      </c>
      <c r="B249" s="9" t="s">
        <v>247</v>
      </c>
      <c r="C249" s="10">
        <v>3637</v>
      </c>
      <c r="D249" s="10">
        <v>4372456.4400000004</v>
      </c>
      <c r="E249" s="10">
        <v>1737536.3641629918</v>
      </c>
      <c r="F249" s="29">
        <v>6109992.8041629922</v>
      </c>
      <c r="G249" s="35">
        <v>1422.47</v>
      </c>
      <c r="H249" s="12">
        <v>5173523.3899999997</v>
      </c>
      <c r="I249" s="33">
        <v>936469.4141629925</v>
      </c>
      <c r="J249" s="10">
        <v>486701.81702185865</v>
      </c>
      <c r="K249" s="16">
        <v>1518632.3933977098</v>
      </c>
      <c r="L249" s="29">
        <v>2941803.6245825607</v>
      </c>
      <c r="M249" s="16">
        <v>1459160.2521329345</v>
      </c>
      <c r="N249" s="31">
        <v>4400963.8767154953</v>
      </c>
      <c r="O249" s="30">
        <v>681387.75014688412</v>
      </c>
      <c r="P249" s="34">
        <v>5082351.6268623797</v>
      </c>
      <c r="Q249" s="16"/>
      <c r="R249" s="10">
        <v>3637</v>
      </c>
      <c r="S249" s="10">
        <v>4546878.8999999994</v>
      </c>
      <c r="T249" s="10">
        <v>1793886.3871711877</v>
      </c>
      <c r="U249" s="29">
        <v>6340765.2871711869</v>
      </c>
      <c r="V249" s="35">
        <v>1467.53</v>
      </c>
      <c r="W249" s="12">
        <v>5337406.6100000003</v>
      </c>
      <c r="X249" s="33">
        <v>1003358.6771711865</v>
      </c>
      <c r="Y249" s="10">
        <v>488151.81539150735</v>
      </c>
      <c r="Z249" s="16">
        <v>1510866.9883977098</v>
      </c>
      <c r="AA249" s="29">
        <v>3002377.4809604036</v>
      </c>
      <c r="AB249" s="16">
        <v>1458682.2253882263</v>
      </c>
      <c r="AC249" s="31">
        <v>4461059.7063486297</v>
      </c>
      <c r="AD249" s="30">
        <v>669016.21934147505</v>
      </c>
      <c r="AE249" s="34">
        <v>5130075.9256901052</v>
      </c>
      <c r="AG249" s="25">
        <f t="shared" si="144"/>
        <v>1202.2151333516636</v>
      </c>
      <c r="AH249" s="25">
        <f t="shared" si="145"/>
        <v>477.73889583805106</v>
      </c>
      <c r="AI249" s="25">
        <f t="shared" si="146"/>
        <v>1679.9540291897147</v>
      </c>
      <c r="AJ249" s="100">
        <f t="shared" si="147"/>
        <v>1422.4699999999998</v>
      </c>
      <c r="AK249" s="25">
        <f t="shared" si="148"/>
        <v>257.48402918971476</v>
      </c>
      <c r="AL249" s="25">
        <f t="shared" si="149"/>
        <v>133.81958125429162</v>
      </c>
      <c r="AM249" s="25">
        <f t="shared" si="150"/>
        <v>417.55083678793233</v>
      </c>
      <c r="AN249" s="25">
        <f t="shared" si="151"/>
        <v>808.85444723193859</v>
      </c>
      <c r="AO249" s="25">
        <f t="shared" si="152"/>
        <v>401.19885953613817</v>
      </c>
      <c r="AP249" s="98">
        <f t="shared" si="153"/>
        <v>1210.0533067680767</v>
      </c>
      <c r="AQ249" s="25">
        <f t="shared" si="154"/>
        <v>187.3488452424757</v>
      </c>
      <c r="AR249" s="98">
        <f t="shared" si="155"/>
        <v>1397.4021520105525</v>
      </c>
      <c r="AS249" s="98"/>
      <c r="AT249" s="25">
        <f t="shared" si="156"/>
        <v>1250.172917239483</v>
      </c>
      <c r="AU249" s="25">
        <f t="shared" si="157"/>
        <v>493.23244079493747</v>
      </c>
      <c r="AV249" s="25">
        <f t="shared" si="158"/>
        <v>1743.4053580344203</v>
      </c>
      <c r="AW249" s="100">
        <f t="shared" si="159"/>
        <v>1467.5300000000002</v>
      </c>
      <c r="AX249" s="25">
        <f t="shared" si="160"/>
        <v>275.87535803442029</v>
      </c>
      <c r="AY249" s="25">
        <f t="shared" si="161"/>
        <v>134.21826103698305</v>
      </c>
      <c r="AZ249" s="25">
        <f t="shared" si="162"/>
        <v>415.4157240576601</v>
      </c>
      <c r="BA249" s="25">
        <f t="shared" si="163"/>
        <v>825.50934312906338</v>
      </c>
      <c r="BB249" s="25">
        <f t="shared" si="164"/>
        <v>401.06742518235535</v>
      </c>
      <c r="BC249" s="98">
        <f t="shared" si="165"/>
        <v>1226.5767683114186</v>
      </c>
      <c r="BD249" s="25">
        <f t="shared" si="166"/>
        <v>183.94726954673496</v>
      </c>
      <c r="BE249" s="98">
        <f t="shared" si="167"/>
        <v>1410.5240378581539</v>
      </c>
      <c r="BF249" s="25"/>
      <c r="BG249" s="25">
        <f t="shared" si="168"/>
        <v>47.95778388781946</v>
      </c>
      <c r="BH249" s="25">
        <f t="shared" si="169"/>
        <v>15.49354495688641</v>
      </c>
      <c r="BI249" s="25">
        <f t="shared" si="170"/>
        <v>63.451328844705586</v>
      </c>
      <c r="BJ249" s="25">
        <f t="shared" si="171"/>
        <v>45.0600000000004</v>
      </c>
      <c r="BK249" s="25">
        <f t="shared" si="172"/>
        <v>18.391328844705527</v>
      </c>
      <c r="BL249" s="25">
        <f t="shared" si="173"/>
        <v>0.39867978269143123</v>
      </c>
      <c r="BM249" s="25">
        <f t="shared" si="174"/>
        <v>-2.1351127302722261</v>
      </c>
      <c r="BN249" s="25">
        <f t="shared" si="175"/>
        <v>16.654895897124788</v>
      </c>
      <c r="BO249" s="25">
        <f t="shared" si="176"/>
        <v>-0.1314343537828222</v>
      </c>
      <c r="BP249" s="98">
        <f t="shared" si="177"/>
        <v>16.523461543341909</v>
      </c>
      <c r="BQ249" s="25">
        <f t="shared" si="178"/>
        <v>-3.4015756957407461</v>
      </c>
      <c r="BR249" s="97">
        <f t="shared" si="179"/>
        <v>13.121885847601334</v>
      </c>
    </row>
    <row r="250" spans="1:70" x14ac:dyDescent="0.25">
      <c r="A250" s="45">
        <v>765</v>
      </c>
      <c r="B250" s="9" t="s">
        <v>248</v>
      </c>
      <c r="C250" s="10">
        <v>10274</v>
      </c>
      <c r="D250" s="10">
        <v>15157524.620000001</v>
      </c>
      <c r="E250" s="10">
        <v>3891554.6127407188</v>
      </c>
      <c r="F250" s="29">
        <v>19049079.232740719</v>
      </c>
      <c r="G250" s="35">
        <v>1422.47</v>
      </c>
      <c r="H250" s="12">
        <v>14614456.780000001</v>
      </c>
      <c r="I250" s="33">
        <v>4434622.4527407177</v>
      </c>
      <c r="J250" s="10">
        <v>744280.80434970604</v>
      </c>
      <c r="K250" s="16">
        <v>-1449000.3356901091</v>
      </c>
      <c r="L250" s="29">
        <v>3729902.9214003142</v>
      </c>
      <c r="M250" s="16">
        <v>1853746.4092009512</v>
      </c>
      <c r="N250" s="31">
        <v>5583649.3306012657</v>
      </c>
      <c r="O250" s="30">
        <v>1273114.7472498945</v>
      </c>
      <c r="P250" s="34">
        <v>6856764.0778511604</v>
      </c>
      <c r="Q250" s="16"/>
      <c r="R250" s="10">
        <v>10274</v>
      </c>
      <c r="S250" s="10">
        <v>15763683.190000001</v>
      </c>
      <c r="T250" s="10">
        <v>4017122.7943233512</v>
      </c>
      <c r="U250" s="29">
        <v>19780805.984323353</v>
      </c>
      <c r="V250" s="35">
        <v>1467.53</v>
      </c>
      <c r="W250" s="12">
        <v>15077403.219999999</v>
      </c>
      <c r="X250" s="33">
        <v>4703402.7643233538</v>
      </c>
      <c r="Y250" s="10">
        <v>746523.19334948889</v>
      </c>
      <c r="Z250" s="16">
        <v>-1470800.4806901088</v>
      </c>
      <c r="AA250" s="29">
        <v>3979125.4769827342</v>
      </c>
      <c r="AB250" s="16">
        <v>1828942.9739511183</v>
      </c>
      <c r="AC250" s="31">
        <v>5808068.4509338522</v>
      </c>
      <c r="AD250" s="30">
        <v>1267919.7383335</v>
      </c>
      <c r="AE250" s="34">
        <v>7075988.1892673522</v>
      </c>
      <c r="AG250" s="25">
        <f t="shared" si="144"/>
        <v>1475.3284621374344</v>
      </c>
      <c r="AH250" s="25">
        <f t="shared" si="145"/>
        <v>378.77697223483733</v>
      </c>
      <c r="AI250" s="25">
        <f t="shared" si="146"/>
        <v>1854.1054343722717</v>
      </c>
      <c r="AJ250" s="100">
        <f t="shared" si="147"/>
        <v>1422.47</v>
      </c>
      <c r="AK250" s="25">
        <f t="shared" si="148"/>
        <v>431.6354343722715</v>
      </c>
      <c r="AL250" s="25">
        <f t="shared" si="149"/>
        <v>72.443138441668879</v>
      </c>
      <c r="AM250" s="25">
        <f t="shared" si="150"/>
        <v>-141.03565657875308</v>
      </c>
      <c r="AN250" s="25">
        <f t="shared" si="151"/>
        <v>363.04291623518731</v>
      </c>
      <c r="AO250" s="25">
        <f t="shared" si="152"/>
        <v>180.43083601332989</v>
      </c>
      <c r="AP250" s="98">
        <f t="shared" si="153"/>
        <v>543.47375224851714</v>
      </c>
      <c r="AQ250" s="25">
        <f t="shared" si="154"/>
        <v>123.91617162253208</v>
      </c>
      <c r="AR250" s="98">
        <f t="shared" si="155"/>
        <v>667.38992387104929</v>
      </c>
      <c r="AS250" s="98"/>
      <c r="AT250" s="25">
        <f t="shared" si="156"/>
        <v>1534.3277389526963</v>
      </c>
      <c r="AU250" s="25">
        <f t="shared" si="157"/>
        <v>390.998909317048</v>
      </c>
      <c r="AV250" s="25">
        <f t="shared" si="158"/>
        <v>1925.3266482697443</v>
      </c>
      <c r="AW250" s="100">
        <f t="shared" si="159"/>
        <v>1467.53</v>
      </c>
      <c r="AX250" s="25">
        <f t="shared" si="160"/>
        <v>457.79664826974437</v>
      </c>
      <c r="AY250" s="25">
        <f t="shared" si="161"/>
        <v>72.661397055624775</v>
      </c>
      <c r="AZ250" s="25">
        <f t="shared" si="162"/>
        <v>-143.15753170041938</v>
      </c>
      <c r="BA250" s="25">
        <f t="shared" si="163"/>
        <v>387.30051362494982</v>
      </c>
      <c r="BB250" s="25">
        <f t="shared" si="164"/>
        <v>178.0166414201984</v>
      </c>
      <c r="BC250" s="98">
        <f t="shared" si="165"/>
        <v>565.31715504514818</v>
      </c>
      <c r="BD250" s="25">
        <f t="shared" si="166"/>
        <v>123.41052543639283</v>
      </c>
      <c r="BE250" s="98">
        <f t="shared" si="167"/>
        <v>688.72768048154103</v>
      </c>
      <c r="BF250" s="25"/>
      <c r="BG250" s="25">
        <f t="shared" si="168"/>
        <v>58.999276815261965</v>
      </c>
      <c r="BH250" s="25">
        <f t="shared" si="169"/>
        <v>12.221937082210673</v>
      </c>
      <c r="BI250" s="25">
        <f t="shared" si="170"/>
        <v>71.22121389747258</v>
      </c>
      <c r="BJ250" s="25">
        <f t="shared" si="171"/>
        <v>45.059999999999945</v>
      </c>
      <c r="BK250" s="25">
        <f t="shared" si="172"/>
        <v>26.161213897472862</v>
      </c>
      <c r="BL250" s="25">
        <f t="shared" si="173"/>
        <v>0.21825861395589641</v>
      </c>
      <c r="BM250" s="25">
        <f t="shared" si="174"/>
        <v>-2.1218751216663065</v>
      </c>
      <c r="BN250" s="25">
        <f t="shared" si="175"/>
        <v>24.257597389762509</v>
      </c>
      <c r="BO250" s="25">
        <f t="shared" si="176"/>
        <v>-2.4141945931314979</v>
      </c>
      <c r="BP250" s="98">
        <f t="shared" si="177"/>
        <v>21.84340279663104</v>
      </c>
      <c r="BQ250" s="25">
        <f t="shared" si="178"/>
        <v>-0.50564618613924495</v>
      </c>
      <c r="BR250" s="97">
        <f t="shared" si="179"/>
        <v>21.337756610491738</v>
      </c>
    </row>
    <row r="251" spans="1:70" x14ac:dyDescent="0.25">
      <c r="A251" s="45">
        <v>768</v>
      </c>
      <c r="B251" s="9" t="s">
        <v>249</v>
      </c>
      <c r="C251" s="10">
        <v>2368</v>
      </c>
      <c r="D251" s="10">
        <v>2206315.86</v>
      </c>
      <c r="E251" s="10">
        <v>1860400.6752185693</v>
      </c>
      <c r="F251" s="29">
        <v>4066716.5352185695</v>
      </c>
      <c r="G251" s="35">
        <v>1422.47</v>
      </c>
      <c r="H251" s="12">
        <v>3368408.96</v>
      </c>
      <c r="I251" s="33">
        <v>698307.57521856949</v>
      </c>
      <c r="J251" s="10">
        <v>346742.03870593314</v>
      </c>
      <c r="K251" s="16">
        <v>751284.01392924867</v>
      </c>
      <c r="L251" s="29">
        <v>1796333.6278537512</v>
      </c>
      <c r="M251" s="16">
        <v>903566.56802253926</v>
      </c>
      <c r="N251" s="31">
        <v>2699900.1958762906</v>
      </c>
      <c r="O251" s="30">
        <v>457899.60906416154</v>
      </c>
      <c r="P251" s="34">
        <v>3157799.8049404519</v>
      </c>
      <c r="Q251" s="16"/>
      <c r="R251" s="10">
        <v>2368</v>
      </c>
      <c r="S251" s="10">
        <v>2293105.0400000005</v>
      </c>
      <c r="T251" s="10">
        <v>1923790.442086851</v>
      </c>
      <c r="U251" s="29">
        <v>4216895.4820868513</v>
      </c>
      <c r="V251" s="35">
        <v>1467.53</v>
      </c>
      <c r="W251" s="12">
        <v>3475111.04</v>
      </c>
      <c r="X251" s="33">
        <v>741784.44208685122</v>
      </c>
      <c r="Y251" s="10">
        <v>347771.97327642323</v>
      </c>
      <c r="Z251" s="16">
        <v>746252.96392924862</v>
      </c>
      <c r="AA251" s="29">
        <v>1835809.379292523</v>
      </c>
      <c r="AB251" s="16">
        <v>904045.01197708945</v>
      </c>
      <c r="AC251" s="31">
        <v>2739854.3912696126</v>
      </c>
      <c r="AD251" s="30">
        <v>449236.963427087</v>
      </c>
      <c r="AE251" s="34">
        <v>3189091.3546966994</v>
      </c>
      <c r="AG251" s="25">
        <f t="shared" si="144"/>
        <v>931.72122466216206</v>
      </c>
      <c r="AH251" s="25">
        <f t="shared" si="145"/>
        <v>785.64217703486884</v>
      </c>
      <c r="AI251" s="25">
        <f t="shared" si="146"/>
        <v>1717.3634016970311</v>
      </c>
      <c r="AJ251" s="100">
        <f t="shared" si="147"/>
        <v>1422.47</v>
      </c>
      <c r="AK251" s="25">
        <f t="shared" si="148"/>
        <v>294.89340169703104</v>
      </c>
      <c r="AL251" s="25">
        <f t="shared" si="149"/>
        <v>146.42822580487041</v>
      </c>
      <c r="AM251" s="25">
        <f t="shared" si="150"/>
        <v>317.26520858498679</v>
      </c>
      <c r="AN251" s="25">
        <f t="shared" si="151"/>
        <v>758.58683608688818</v>
      </c>
      <c r="AO251" s="25">
        <f t="shared" si="152"/>
        <v>381.57371960411285</v>
      </c>
      <c r="AP251" s="98">
        <f t="shared" si="153"/>
        <v>1140.160555691001</v>
      </c>
      <c r="AQ251" s="25">
        <f t="shared" si="154"/>
        <v>193.36976734128444</v>
      </c>
      <c r="AR251" s="98">
        <f t="shared" si="155"/>
        <v>1333.5303230322854</v>
      </c>
      <c r="AS251" s="98"/>
      <c r="AT251" s="25">
        <f t="shared" si="156"/>
        <v>968.37206081081104</v>
      </c>
      <c r="AU251" s="25">
        <f t="shared" si="157"/>
        <v>812.41150425964986</v>
      </c>
      <c r="AV251" s="25">
        <f t="shared" si="158"/>
        <v>1780.7835650704608</v>
      </c>
      <c r="AW251" s="100">
        <f t="shared" si="159"/>
        <v>1467.53</v>
      </c>
      <c r="AX251" s="25">
        <f t="shared" si="160"/>
        <v>313.25356507046081</v>
      </c>
      <c r="AY251" s="25">
        <f t="shared" si="161"/>
        <v>146.86316439038143</v>
      </c>
      <c r="AZ251" s="25">
        <f t="shared" si="162"/>
        <v>315.14060976741916</v>
      </c>
      <c r="BA251" s="25">
        <f t="shared" si="163"/>
        <v>775.25733922826146</v>
      </c>
      <c r="BB251" s="25">
        <f t="shared" si="164"/>
        <v>381.77576519302767</v>
      </c>
      <c r="BC251" s="98">
        <f t="shared" si="165"/>
        <v>1157.0331044212892</v>
      </c>
      <c r="BD251" s="25">
        <f t="shared" si="166"/>
        <v>189.71155550130362</v>
      </c>
      <c r="BE251" s="98">
        <f t="shared" si="167"/>
        <v>1346.7446599225927</v>
      </c>
      <c r="BF251" s="25"/>
      <c r="BG251" s="25">
        <f t="shared" si="168"/>
        <v>36.650836148648978</v>
      </c>
      <c r="BH251" s="25">
        <f t="shared" si="169"/>
        <v>26.769327224781023</v>
      </c>
      <c r="BI251" s="25">
        <f t="shared" si="170"/>
        <v>63.420163373429659</v>
      </c>
      <c r="BJ251" s="25">
        <f t="shared" si="171"/>
        <v>45.059999999999945</v>
      </c>
      <c r="BK251" s="25">
        <f t="shared" si="172"/>
        <v>18.360163373429771</v>
      </c>
      <c r="BL251" s="25">
        <f t="shared" si="173"/>
        <v>0.43493858551101994</v>
      </c>
      <c r="BM251" s="25">
        <f t="shared" si="174"/>
        <v>-2.1245988175676302</v>
      </c>
      <c r="BN251" s="25">
        <f t="shared" si="175"/>
        <v>16.670503141373274</v>
      </c>
      <c r="BO251" s="25">
        <f t="shared" si="176"/>
        <v>0.20204558891481383</v>
      </c>
      <c r="BP251" s="98">
        <f t="shared" si="177"/>
        <v>16.872548730288145</v>
      </c>
      <c r="BQ251" s="25">
        <f t="shared" si="178"/>
        <v>-3.6582118399808223</v>
      </c>
      <c r="BR251" s="97">
        <f t="shared" si="179"/>
        <v>13.214336890307322</v>
      </c>
    </row>
    <row r="252" spans="1:70" x14ac:dyDescent="0.25">
      <c r="A252" s="45">
        <v>777</v>
      </c>
      <c r="B252" s="9" t="s">
        <v>250</v>
      </c>
      <c r="C252" s="10">
        <v>7172</v>
      </c>
      <c r="D252" s="10">
        <v>7099593.0199999996</v>
      </c>
      <c r="E252" s="10">
        <v>5513933.8559558326</v>
      </c>
      <c r="F252" s="29">
        <v>12613526.875955831</v>
      </c>
      <c r="G252" s="35">
        <v>1422.47</v>
      </c>
      <c r="H252" s="12">
        <v>10201954.84</v>
      </c>
      <c r="I252" s="33">
        <v>2411572.0359558314</v>
      </c>
      <c r="J252" s="10">
        <v>1246648.3515255125</v>
      </c>
      <c r="K252" s="16">
        <v>475945.06640840002</v>
      </c>
      <c r="L252" s="29">
        <v>4134165.4538897439</v>
      </c>
      <c r="M252" s="16">
        <v>3585093.5548532368</v>
      </c>
      <c r="N252" s="31">
        <v>7719259.0087429807</v>
      </c>
      <c r="O252" s="30">
        <v>1125476.7746239454</v>
      </c>
      <c r="P252" s="34">
        <v>8844735.783366926</v>
      </c>
      <c r="Q252" s="16"/>
      <c r="R252" s="10">
        <v>7172</v>
      </c>
      <c r="S252" s="10">
        <v>7381791.0200000005</v>
      </c>
      <c r="T252" s="10">
        <v>5699411.7890215209</v>
      </c>
      <c r="U252" s="29">
        <v>13081202.809021521</v>
      </c>
      <c r="V252" s="35">
        <v>1467.53</v>
      </c>
      <c r="W252" s="12">
        <v>10525125.16</v>
      </c>
      <c r="X252" s="33">
        <v>2556077.6490215212</v>
      </c>
      <c r="Y252" s="10">
        <v>1250352.3003960531</v>
      </c>
      <c r="Z252" s="16">
        <v>460684.34140839998</v>
      </c>
      <c r="AA252" s="29">
        <v>4267114.2908259742</v>
      </c>
      <c r="AB252" s="16">
        <v>3593610.7365221754</v>
      </c>
      <c r="AC252" s="31">
        <v>7860725.0273481496</v>
      </c>
      <c r="AD252" s="30">
        <v>1102889.6030474794</v>
      </c>
      <c r="AE252" s="34">
        <v>8963614.6303956285</v>
      </c>
      <c r="AG252" s="25">
        <f t="shared" si="144"/>
        <v>989.90421360847733</v>
      </c>
      <c r="AH252" s="25">
        <f t="shared" si="145"/>
        <v>768.81397880031125</v>
      </c>
      <c r="AI252" s="25">
        <f t="shared" si="146"/>
        <v>1758.7181924087886</v>
      </c>
      <c r="AJ252" s="100">
        <f t="shared" si="147"/>
        <v>1422.47</v>
      </c>
      <c r="AK252" s="25">
        <f t="shared" si="148"/>
        <v>336.24819240878855</v>
      </c>
      <c r="AL252" s="25">
        <f t="shared" si="149"/>
        <v>173.82157717868273</v>
      </c>
      <c r="AM252" s="25">
        <f t="shared" si="150"/>
        <v>66.361554156218631</v>
      </c>
      <c r="AN252" s="25">
        <f t="shared" si="151"/>
        <v>576.43132374368986</v>
      </c>
      <c r="AO252" s="25">
        <f t="shared" si="152"/>
        <v>499.87361333703802</v>
      </c>
      <c r="AP252" s="98">
        <f t="shared" si="153"/>
        <v>1076.304937080728</v>
      </c>
      <c r="AQ252" s="25">
        <f t="shared" si="154"/>
        <v>156.92648837478325</v>
      </c>
      <c r="AR252" s="98">
        <f t="shared" si="155"/>
        <v>1233.231425455511</v>
      </c>
      <c r="AS252" s="98"/>
      <c r="AT252" s="25">
        <f t="shared" si="156"/>
        <v>1029.2513970998327</v>
      </c>
      <c r="AU252" s="25">
        <f t="shared" si="157"/>
        <v>794.67537493328507</v>
      </c>
      <c r="AV252" s="25">
        <f t="shared" si="158"/>
        <v>1823.9267720331179</v>
      </c>
      <c r="AW252" s="100">
        <f t="shared" si="159"/>
        <v>1467.53</v>
      </c>
      <c r="AX252" s="25">
        <f t="shared" si="160"/>
        <v>356.39677203311783</v>
      </c>
      <c r="AY252" s="25">
        <f t="shared" si="161"/>
        <v>174.33802292192598</v>
      </c>
      <c r="AZ252" s="25">
        <f t="shared" si="162"/>
        <v>64.233734161795866</v>
      </c>
      <c r="BA252" s="25">
        <f t="shared" si="163"/>
        <v>594.9685291168397</v>
      </c>
      <c r="BB252" s="25">
        <f t="shared" si="164"/>
        <v>501.06117352512206</v>
      </c>
      <c r="BC252" s="98">
        <f t="shared" si="165"/>
        <v>1096.0297026419616</v>
      </c>
      <c r="BD252" s="25">
        <f t="shared" si="166"/>
        <v>153.77713372106518</v>
      </c>
      <c r="BE252" s="98">
        <f t="shared" si="167"/>
        <v>1249.8068363630268</v>
      </c>
      <c r="BF252" s="25"/>
      <c r="BG252" s="25">
        <f t="shared" si="168"/>
        <v>39.347183491355395</v>
      </c>
      <c r="BH252" s="25">
        <f t="shared" si="169"/>
        <v>25.861396132973823</v>
      </c>
      <c r="BI252" s="25">
        <f t="shared" si="170"/>
        <v>65.208579624329332</v>
      </c>
      <c r="BJ252" s="25">
        <f t="shared" si="171"/>
        <v>45.059999999999945</v>
      </c>
      <c r="BK252" s="25">
        <f t="shared" si="172"/>
        <v>20.148579624329273</v>
      </c>
      <c r="BL252" s="25">
        <f t="shared" si="173"/>
        <v>0.51644574324325276</v>
      </c>
      <c r="BM252" s="25">
        <f t="shared" si="174"/>
        <v>-2.1278199944227651</v>
      </c>
      <c r="BN252" s="25">
        <f t="shared" si="175"/>
        <v>18.537205373149845</v>
      </c>
      <c r="BO252" s="25">
        <f t="shared" si="176"/>
        <v>1.187560188084035</v>
      </c>
      <c r="BP252" s="98">
        <f t="shared" si="177"/>
        <v>19.724765561233653</v>
      </c>
      <c r="BQ252" s="25">
        <f t="shared" si="178"/>
        <v>-3.1493546537180634</v>
      </c>
      <c r="BR252" s="97">
        <f t="shared" si="179"/>
        <v>16.575410907515788</v>
      </c>
    </row>
    <row r="253" spans="1:70" x14ac:dyDescent="0.25">
      <c r="A253" s="45">
        <v>778</v>
      </c>
      <c r="B253" s="9" t="s">
        <v>251</v>
      </c>
      <c r="C253" s="10">
        <v>6708</v>
      </c>
      <c r="D253" s="10">
        <v>8893351.7300000004</v>
      </c>
      <c r="E253" s="10">
        <v>1851013.8218158979</v>
      </c>
      <c r="F253" s="29">
        <v>10744365.551815899</v>
      </c>
      <c r="G253" s="35">
        <v>1422.47</v>
      </c>
      <c r="H253" s="12">
        <v>9541928.7599999998</v>
      </c>
      <c r="I253" s="33">
        <v>1202436.7918158993</v>
      </c>
      <c r="J253" s="10">
        <v>373041.55797662976</v>
      </c>
      <c r="K253" s="16">
        <v>373014.92605173611</v>
      </c>
      <c r="L253" s="29">
        <v>1948493.2758442652</v>
      </c>
      <c r="M253" s="16">
        <v>2315372.8052803697</v>
      </c>
      <c r="N253" s="31">
        <v>4263866.0811246354</v>
      </c>
      <c r="O253" s="30">
        <v>920972.68511190405</v>
      </c>
      <c r="P253" s="34">
        <v>5184838.7662365399</v>
      </c>
      <c r="Q253" s="16"/>
      <c r="R253" s="10">
        <v>6708</v>
      </c>
      <c r="S253" s="10">
        <v>9249639.1100000013</v>
      </c>
      <c r="T253" s="10">
        <v>1906985.6801932508</v>
      </c>
      <c r="U253" s="29">
        <v>11156624.790193252</v>
      </c>
      <c r="V253" s="35">
        <v>1467.53</v>
      </c>
      <c r="W253" s="12">
        <v>9844191.2400000002</v>
      </c>
      <c r="X253" s="33">
        <v>1312433.550193252</v>
      </c>
      <c r="Y253" s="10">
        <v>374169.47206983453</v>
      </c>
      <c r="Z253" s="16">
        <v>358752.62605173612</v>
      </c>
      <c r="AA253" s="29">
        <v>2045355.6483148227</v>
      </c>
      <c r="AB253" s="16">
        <v>2328959.2164858114</v>
      </c>
      <c r="AC253" s="31">
        <v>4374314.8648006339</v>
      </c>
      <c r="AD253" s="30">
        <v>901859.00058563822</v>
      </c>
      <c r="AE253" s="34">
        <v>5276173.8653862718</v>
      </c>
      <c r="AG253" s="25">
        <f t="shared" si="144"/>
        <v>1325.7829054859869</v>
      </c>
      <c r="AH253" s="25">
        <f t="shared" si="145"/>
        <v>275.94123759926924</v>
      </c>
      <c r="AI253" s="25">
        <f t="shared" si="146"/>
        <v>1601.7241430852562</v>
      </c>
      <c r="AJ253" s="100">
        <f t="shared" si="147"/>
        <v>1422.47</v>
      </c>
      <c r="AK253" s="25">
        <f t="shared" si="148"/>
        <v>179.25414308525632</v>
      </c>
      <c r="AL253" s="25">
        <f t="shared" si="149"/>
        <v>55.611442751435561</v>
      </c>
      <c r="AM253" s="25">
        <f t="shared" si="150"/>
        <v>55.607472577778189</v>
      </c>
      <c r="AN253" s="25">
        <f t="shared" si="151"/>
        <v>290.47305841447007</v>
      </c>
      <c r="AO253" s="25">
        <f t="shared" si="152"/>
        <v>345.16589226004317</v>
      </c>
      <c r="AP253" s="98">
        <f t="shared" si="153"/>
        <v>635.63895067451335</v>
      </c>
      <c r="AQ253" s="25">
        <f t="shared" si="154"/>
        <v>137.2946757769684</v>
      </c>
      <c r="AR253" s="98">
        <f t="shared" si="155"/>
        <v>772.93362645148181</v>
      </c>
      <c r="AS253" s="98"/>
      <c r="AT253" s="25">
        <f t="shared" si="156"/>
        <v>1378.896706917114</v>
      </c>
      <c r="AU253" s="25">
        <f t="shared" si="157"/>
        <v>284.28528327269692</v>
      </c>
      <c r="AV253" s="25">
        <f t="shared" si="158"/>
        <v>1663.1819901898109</v>
      </c>
      <c r="AW253" s="100">
        <f t="shared" si="159"/>
        <v>1467.53</v>
      </c>
      <c r="AX253" s="25">
        <f t="shared" si="160"/>
        <v>195.65199018981099</v>
      </c>
      <c r="AY253" s="25">
        <f t="shared" si="161"/>
        <v>55.77958736878869</v>
      </c>
      <c r="AZ253" s="25">
        <f t="shared" si="162"/>
        <v>53.481309787080519</v>
      </c>
      <c r="BA253" s="25">
        <f t="shared" si="163"/>
        <v>304.91288734568019</v>
      </c>
      <c r="BB253" s="25">
        <f t="shared" si="164"/>
        <v>347.19129643497484</v>
      </c>
      <c r="BC253" s="98">
        <f t="shared" si="165"/>
        <v>652.10418378065503</v>
      </c>
      <c r="BD253" s="25">
        <f t="shared" si="166"/>
        <v>134.44528929422157</v>
      </c>
      <c r="BE253" s="98">
        <f t="shared" si="167"/>
        <v>786.54947307487657</v>
      </c>
      <c r="BF253" s="25"/>
      <c r="BG253" s="25">
        <f t="shared" si="168"/>
        <v>53.113801431127058</v>
      </c>
      <c r="BH253" s="25">
        <f t="shared" si="169"/>
        <v>8.3440456734276722</v>
      </c>
      <c r="BI253" s="25">
        <f t="shared" si="170"/>
        <v>61.45784710455473</v>
      </c>
      <c r="BJ253" s="25">
        <f t="shared" si="171"/>
        <v>45.059999999999945</v>
      </c>
      <c r="BK253" s="25">
        <f t="shared" si="172"/>
        <v>16.397847104554671</v>
      </c>
      <c r="BL253" s="25">
        <f t="shared" si="173"/>
        <v>0.16814461735312847</v>
      </c>
      <c r="BM253" s="25">
        <f t="shared" si="174"/>
        <v>-2.1261627906976699</v>
      </c>
      <c r="BN253" s="25">
        <f t="shared" si="175"/>
        <v>14.439828931210116</v>
      </c>
      <c r="BO253" s="25">
        <f t="shared" si="176"/>
        <v>2.0254041749316798</v>
      </c>
      <c r="BP253" s="98">
        <f t="shared" si="177"/>
        <v>16.465233106141682</v>
      </c>
      <c r="BQ253" s="25">
        <f t="shared" si="178"/>
        <v>-2.8493864827468371</v>
      </c>
      <c r="BR253" s="97">
        <f t="shared" si="179"/>
        <v>13.615846623394759</v>
      </c>
    </row>
    <row r="254" spans="1:70" x14ac:dyDescent="0.25">
      <c r="A254" s="45">
        <v>781</v>
      </c>
      <c r="B254" s="9" t="s">
        <v>252</v>
      </c>
      <c r="C254" s="10">
        <v>3496</v>
      </c>
      <c r="D254" s="10">
        <v>2975728.91</v>
      </c>
      <c r="E254" s="10">
        <v>1192562.4548567447</v>
      </c>
      <c r="F254" s="29">
        <v>4168291.3648567451</v>
      </c>
      <c r="G254" s="35">
        <v>1422.47</v>
      </c>
      <c r="H254" s="12">
        <v>4972955.12</v>
      </c>
      <c r="I254" s="33">
        <v>-804663.755143255</v>
      </c>
      <c r="J254" s="10">
        <v>475042.48744713556</v>
      </c>
      <c r="K254" s="16">
        <v>3169452.9344382738</v>
      </c>
      <c r="L254" s="29">
        <v>2839831.6667421544</v>
      </c>
      <c r="M254" s="16">
        <v>865274.40273741481</v>
      </c>
      <c r="N254" s="31">
        <v>3705106.0694795693</v>
      </c>
      <c r="O254" s="30">
        <v>700606.699038108</v>
      </c>
      <c r="P254" s="34">
        <v>4405712.7685176777</v>
      </c>
      <c r="Q254" s="16"/>
      <c r="R254" s="10">
        <v>3496</v>
      </c>
      <c r="S254" s="10">
        <v>3093171.46</v>
      </c>
      <c r="T254" s="10">
        <v>1230224.6094296228</v>
      </c>
      <c r="U254" s="29">
        <v>4323396.069429623</v>
      </c>
      <c r="V254" s="35">
        <v>1467.53</v>
      </c>
      <c r="W254" s="12">
        <v>5130484.88</v>
      </c>
      <c r="X254" s="33">
        <v>-807088.81057037693</v>
      </c>
      <c r="Y254" s="10">
        <v>476457.90110942547</v>
      </c>
      <c r="Z254" s="16">
        <v>3162011.2444382738</v>
      </c>
      <c r="AA254" s="29">
        <v>2831380.3349773223</v>
      </c>
      <c r="AB254" s="16">
        <v>864494.37109373172</v>
      </c>
      <c r="AC254" s="31">
        <v>3695874.7060710541</v>
      </c>
      <c r="AD254" s="30">
        <v>694252.62358629971</v>
      </c>
      <c r="AE254" s="34">
        <v>4390127.3296573535</v>
      </c>
      <c r="AG254" s="25">
        <f t="shared" si="144"/>
        <v>851.18103832951954</v>
      </c>
      <c r="AH254" s="25">
        <f t="shared" si="145"/>
        <v>341.12198365467526</v>
      </c>
      <c r="AI254" s="25">
        <f t="shared" si="146"/>
        <v>1192.3030219841949</v>
      </c>
      <c r="AJ254" s="100">
        <f t="shared" si="147"/>
        <v>1422.47</v>
      </c>
      <c r="AK254" s="25">
        <f t="shared" si="148"/>
        <v>-230.1669780158052</v>
      </c>
      <c r="AL254" s="25">
        <f t="shared" si="149"/>
        <v>135.8817183773271</v>
      </c>
      <c r="AM254" s="25">
        <f t="shared" si="150"/>
        <v>906.59408879813327</v>
      </c>
      <c r="AN254" s="25">
        <f t="shared" si="151"/>
        <v>812.30882915965515</v>
      </c>
      <c r="AO254" s="25">
        <f t="shared" si="152"/>
        <v>247.5041197761484</v>
      </c>
      <c r="AP254" s="98">
        <f t="shared" si="153"/>
        <v>1059.8129489358037</v>
      </c>
      <c r="AQ254" s="25">
        <f t="shared" si="154"/>
        <v>200.4023738667357</v>
      </c>
      <c r="AR254" s="98">
        <f t="shared" si="155"/>
        <v>1260.2153228025393</v>
      </c>
      <c r="AS254" s="98"/>
      <c r="AT254" s="25">
        <f t="shared" si="156"/>
        <v>884.77444508009148</v>
      </c>
      <c r="AU254" s="25">
        <f t="shared" si="157"/>
        <v>351.89491116407976</v>
      </c>
      <c r="AV254" s="25">
        <f t="shared" si="158"/>
        <v>1236.6693562441712</v>
      </c>
      <c r="AW254" s="100">
        <f t="shared" si="159"/>
        <v>1467.53</v>
      </c>
      <c r="AX254" s="25">
        <f t="shared" si="160"/>
        <v>-230.86064375582865</v>
      </c>
      <c r="AY254" s="25">
        <f t="shared" si="161"/>
        <v>136.28658498553361</v>
      </c>
      <c r="AZ254" s="25">
        <f t="shared" si="162"/>
        <v>904.46545893543305</v>
      </c>
      <c r="BA254" s="25">
        <f t="shared" si="163"/>
        <v>809.89140016513795</v>
      </c>
      <c r="BB254" s="25">
        <f t="shared" si="164"/>
        <v>247.28099859660517</v>
      </c>
      <c r="BC254" s="98">
        <f t="shared" si="165"/>
        <v>1057.1723987617431</v>
      </c>
      <c r="BD254" s="25">
        <f t="shared" si="166"/>
        <v>198.58484656358686</v>
      </c>
      <c r="BE254" s="98">
        <f t="shared" si="167"/>
        <v>1255.7572453253299</v>
      </c>
      <c r="BF254" s="25"/>
      <c r="BG254" s="25">
        <f t="shared" si="168"/>
        <v>33.593406750571944</v>
      </c>
      <c r="BH254" s="25">
        <f t="shared" si="169"/>
        <v>10.772927509404497</v>
      </c>
      <c r="BI254" s="25">
        <f t="shared" si="170"/>
        <v>44.366334259976384</v>
      </c>
      <c r="BJ254" s="25">
        <f t="shared" si="171"/>
        <v>45.059999999999945</v>
      </c>
      <c r="BK254" s="25">
        <f t="shared" si="172"/>
        <v>-0.69366574002344805</v>
      </c>
      <c r="BL254" s="25">
        <f t="shared" si="173"/>
        <v>0.404866608206504</v>
      </c>
      <c r="BM254" s="25">
        <f t="shared" si="174"/>
        <v>-2.1286298627002225</v>
      </c>
      <c r="BN254" s="25">
        <f t="shared" si="175"/>
        <v>-2.417428994517195</v>
      </c>
      <c r="BO254" s="25">
        <f t="shared" si="176"/>
        <v>-0.2231211795432273</v>
      </c>
      <c r="BP254" s="98">
        <f t="shared" si="177"/>
        <v>-2.6405501740605359</v>
      </c>
      <c r="BQ254" s="25">
        <f t="shared" si="178"/>
        <v>-1.8175273031488359</v>
      </c>
      <c r="BR254" s="97">
        <f t="shared" si="179"/>
        <v>-4.4580774772093719</v>
      </c>
    </row>
    <row r="255" spans="1:70" x14ac:dyDescent="0.25">
      <c r="A255" s="45">
        <v>783</v>
      </c>
      <c r="B255" s="9" t="s">
        <v>253</v>
      </c>
      <c r="C255" s="10">
        <v>6377</v>
      </c>
      <c r="D255" s="10">
        <v>8357661.5600000005</v>
      </c>
      <c r="E255" s="10">
        <v>1507141.8061016693</v>
      </c>
      <c r="F255" s="29">
        <v>9864803.3661016691</v>
      </c>
      <c r="G255" s="35">
        <v>1422.47</v>
      </c>
      <c r="H255" s="12">
        <v>9071091.1899999995</v>
      </c>
      <c r="I255" s="33">
        <v>793712.17610166967</v>
      </c>
      <c r="J255" s="10">
        <v>213428.11567293823</v>
      </c>
      <c r="K255" s="16">
        <v>-519106.80178293539</v>
      </c>
      <c r="L255" s="29">
        <v>488033.48999167257</v>
      </c>
      <c r="M255" s="16">
        <v>1412534.2543806531</v>
      </c>
      <c r="N255" s="31">
        <v>1900567.7443723257</v>
      </c>
      <c r="O255" s="30">
        <v>791138.22858617455</v>
      </c>
      <c r="P255" s="34">
        <v>2691705.9729585005</v>
      </c>
      <c r="Q255" s="16"/>
      <c r="R255" s="10">
        <v>6377</v>
      </c>
      <c r="S255" s="10">
        <v>8692024.6500000004</v>
      </c>
      <c r="T255" s="10">
        <v>1553316.7542488701</v>
      </c>
      <c r="U255" s="29">
        <v>10245341.404248871</v>
      </c>
      <c r="V255" s="35">
        <v>1467.53</v>
      </c>
      <c r="W255" s="12">
        <v>9358438.8100000005</v>
      </c>
      <c r="X255" s="33">
        <v>886902.59424887039</v>
      </c>
      <c r="Y255" s="10">
        <v>214084.15686625062</v>
      </c>
      <c r="Z255" s="16">
        <v>-532639.46678293555</v>
      </c>
      <c r="AA255" s="29">
        <v>568347.2843321854</v>
      </c>
      <c r="AB255" s="16">
        <v>1410798.0900620401</v>
      </c>
      <c r="AC255" s="31">
        <v>1979145.3743942254</v>
      </c>
      <c r="AD255" s="30">
        <v>782105.64628474601</v>
      </c>
      <c r="AE255" s="34">
        <v>2761251.0206789714</v>
      </c>
      <c r="AG255" s="25">
        <f t="shared" si="144"/>
        <v>1310.5945679786735</v>
      </c>
      <c r="AH255" s="25">
        <f t="shared" si="145"/>
        <v>236.34025499477329</v>
      </c>
      <c r="AI255" s="25">
        <f t="shared" si="146"/>
        <v>1546.9348229734467</v>
      </c>
      <c r="AJ255" s="100">
        <f t="shared" si="147"/>
        <v>1422.47</v>
      </c>
      <c r="AK255" s="25">
        <f t="shared" si="148"/>
        <v>124.46482297344672</v>
      </c>
      <c r="AL255" s="25">
        <f t="shared" si="149"/>
        <v>33.468420209022774</v>
      </c>
      <c r="AM255" s="25">
        <f t="shared" si="150"/>
        <v>-81.402979737013553</v>
      </c>
      <c r="AN255" s="25">
        <f t="shared" si="151"/>
        <v>76.530263445455944</v>
      </c>
      <c r="AO255" s="25">
        <f t="shared" si="152"/>
        <v>221.50450907647061</v>
      </c>
      <c r="AP255" s="98">
        <f t="shared" si="153"/>
        <v>298.03477252192658</v>
      </c>
      <c r="AQ255" s="25">
        <f t="shared" si="154"/>
        <v>124.06119312939855</v>
      </c>
      <c r="AR255" s="98">
        <f t="shared" si="155"/>
        <v>422.09596565132517</v>
      </c>
      <c r="AS255" s="98"/>
      <c r="AT255" s="25">
        <f t="shared" si="156"/>
        <v>1363.0272306727302</v>
      </c>
      <c r="AU255" s="25">
        <f t="shared" si="157"/>
        <v>243.58111247434061</v>
      </c>
      <c r="AV255" s="25">
        <f t="shared" si="158"/>
        <v>1606.6083431470709</v>
      </c>
      <c r="AW255" s="100">
        <f t="shared" si="159"/>
        <v>1467.53</v>
      </c>
      <c r="AX255" s="25">
        <f t="shared" si="160"/>
        <v>139.0783431470708</v>
      </c>
      <c r="AY255" s="25">
        <f t="shared" si="161"/>
        <v>33.571296356633312</v>
      </c>
      <c r="AZ255" s="25">
        <f t="shared" si="162"/>
        <v>-83.525084958904742</v>
      </c>
      <c r="BA255" s="25">
        <f t="shared" si="163"/>
        <v>89.124554544799338</v>
      </c>
      <c r="BB255" s="25">
        <f t="shared" si="164"/>
        <v>221.23225498855891</v>
      </c>
      <c r="BC255" s="98">
        <f t="shared" si="165"/>
        <v>310.35680953335822</v>
      </c>
      <c r="BD255" s="25">
        <f t="shared" si="166"/>
        <v>122.64476184487157</v>
      </c>
      <c r="BE255" s="98">
        <f t="shared" si="167"/>
        <v>433.00157137822981</v>
      </c>
      <c r="BF255" s="25"/>
      <c r="BG255" s="25">
        <f t="shared" si="168"/>
        <v>52.432662694056717</v>
      </c>
      <c r="BH255" s="25">
        <f t="shared" si="169"/>
        <v>7.2408574795673246</v>
      </c>
      <c r="BI255" s="25">
        <f t="shared" si="170"/>
        <v>59.673520173624183</v>
      </c>
      <c r="BJ255" s="25">
        <f t="shared" si="171"/>
        <v>45.059999999999945</v>
      </c>
      <c r="BK255" s="25">
        <f t="shared" si="172"/>
        <v>14.613520173624082</v>
      </c>
      <c r="BL255" s="25">
        <f t="shared" si="173"/>
        <v>0.10287614761053732</v>
      </c>
      <c r="BM255" s="25">
        <f t="shared" si="174"/>
        <v>-2.1221052218911893</v>
      </c>
      <c r="BN255" s="25">
        <f t="shared" si="175"/>
        <v>12.594291099343394</v>
      </c>
      <c r="BO255" s="25">
        <f t="shared" si="176"/>
        <v>-0.2722540879117048</v>
      </c>
      <c r="BP255" s="98">
        <f t="shared" si="177"/>
        <v>12.322037011431632</v>
      </c>
      <c r="BQ255" s="25">
        <f t="shared" si="178"/>
        <v>-1.4164312845269791</v>
      </c>
      <c r="BR255" s="97">
        <f t="shared" si="179"/>
        <v>10.905605726904639</v>
      </c>
    </row>
    <row r="256" spans="1:70" x14ac:dyDescent="0.25">
      <c r="A256" s="45">
        <v>785</v>
      </c>
      <c r="B256" s="9" t="s">
        <v>254</v>
      </c>
      <c r="C256" s="10">
        <v>2589</v>
      </c>
      <c r="D256" s="10">
        <v>2880894.7500000005</v>
      </c>
      <c r="E256" s="10">
        <v>1604230.7364195443</v>
      </c>
      <c r="F256" s="29">
        <v>4485125.4864195446</v>
      </c>
      <c r="G256" s="35">
        <v>1422.47</v>
      </c>
      <c r="H256" s="12">
        <v>3682774.83</v>
      </c>
      <c r="I256" s="33">
        <v>802350.65641954448</v>
      </c>
      <c r="J256" s="10">
        <v>929340.90594259964</v>
      </c>
      <c r="K256" s="16">
        <v>2311812.5141363484</v>
      </c>
      <c r="L256" s="29">
        <v>4043504.0764984926</v>
      </c>
      <c r="M256" s="16">
        <v>1290052.0568390749</v>
      </c>
      <c r="N256" s="31">
        <v>5333556.1333375676</v>
      </c>
      <c r="O256" s="30">
        <v>508510.59756841377</v>
      </c>
      <c r="P256" s="34">
        <v>5842066.7309059817</v>
      </c>
      <c r="Q256" s="16"/>
      <c r="R256" s="10">
        <v>2589</v>
      </c>
      <c r="S256" s="10">
        <v>2995390.8400000003</v>
      </c>
      <c r="T256" s="10">
        <v>1656235.2103908292</v>
      </c>
      <c r="U256" s="29">
        <v>4651626.0503908293</v>
      </c>
      <c r="V256" s="35">
        <v>1467.53</v>
      </c>
      <c r="W256" s="12">
        <v>3799435.17</v>
      </c>
      <c r="X256" s="33">
        <v>852190.88039082941</v>
      </c>
      <c r="Y256" s="10">
        <v>932087.11133350001</v>
      </c>
      <c r="Z256" s="16">
        <v>2306297.4991363483</v>
      </c>
      <c r="AA256" s="29">
        <v>4090575.4908606778</v>
      </c>
      <c r="AB256" s="16">
        <v>1291786.3618339773</v>
      </c>
      <c r="AC256" s="31">
        <v>5382361.8526946548</v>
      </c>
      <c r="AD256" s="30">
        <v>500453.96747878211</v>
      </c>
      <c r="AE256" s="34">
        <v>5882815.8201734368</v>
      </c>
      <c r="AG256" s="25">
        <f t="shared" si="144"/>
        <v>1112.7442062572425</v>
      </c>
      <c r="AH256" s="25">
        <f t="shared" si="145"/>
        <v>619.63334740036476</v>
      </c>
      <c r="AI256" s="25">
        <f t="shared" si="146"/>
        <v>1732.377553657607</v>
      </c>
      <c r="AJ256" s="100">
        <f t="shared" si="147"/>
        <v>1422.47</v>
      </c>
      <c r="AK256" s="25">
        <f t="shared" si="148"/>
        <v>309.90755365760697</v>
      </c>
      <c r="AL256" s="25">
        <f t="shared" si="149"/>
        <v>358.95747622348381</v>
      </c>
      <c r="AM256" s="25">
        <f t="shared" si="150"/>
        <v>892.93646741458031</v>
      </c>
      <c r="AN256" s="25">
        <f t="shared" si="151"/>
        <v>1561.8014972956712</v>
      </c>
      <c r="AO256" s="25">
        <f t="shared" si="152"/>
        <v>498.28198410161258</v>
      </c>
      <c r="AP256" s="98">
        <f t="shared" si="153"/>
        <v>2060.0834813972838</v>
      </c>
      <c r="AQ256" s="25">
        <f t="shared" si="154"/>
        <v>196.41197279583383</v>
      </c>
      <c r="AR256" s="98">
        <f t="shared" si="155"/>
        <v>2256.4954541931179</v>
      </c>
      <c r="AS256" s="98"/>
      <c r="AT256" s="25">
        <f t="shared" si="156"/>
        <v>1156.9682657396679</v>
      </c>
      <c r="AU256" s="25">
        <f t="shared" si="157"/>
        <v>639.72005036339488</v>
      </c>
      <c r="AV256" s="25">
        <f t="shared" si="158"/>
        <v>1796.6883161030628</v>
      </c>
      <c r="AW256" s="100">
        <f t="shared" si="159"/>
        <v>1467.53</v>
      </c>
      <c r="AX256" s="25">
        <f t="shared" si="160"/>
        <v>329.1583161030627</v>
      </c>
      <c r="AY256" s="25">
        <f t="shared" si="161"/>
        <v>360.01819672981844</v>
      </c>
      <c r="AZ256" s="25">
        <f t="shared" si="162"/>
        <v>890.80629553354515</v>
      </c>
      <c r="BA256" s="25">
        <f t="shared" si="163"/>
        <v>1579.9828083664263</v>
      </c>
      <c r="BB256" s="25">
        <f t="shared" si="164"/>
        <v>498.95185856855051</v>
      </c>
      <c r="BC256" s="98">
        <f t="shared" si="165"/>
        <v>2078.9346669349766</v>
      </c>
      <c r="BD256" s="25">
        <f t="shared" si="166"/>
        <v>193.30010331355044</v>
      </c>
      <c r="BE256" s="98">
        <f t="shared" si="167"/>
        <v>2272.2347702485272</v>
      </c>
      <c r="BF256" s="25"/>
      <c r="BG256" s="25">
        <f t="shared" si="168"/>
        <v>44.224059482425446</v>
      </c>
      <c r="BH256" s="25">
        <f t="shared" si="169"/>
        <v>20.08670296303012</v>
      </c>
      <c r="BI256" s="25">
        <f t="shared" si="170"/>
        <v>64.310762445455794</v>
      </c>
      <c r="BJ256" s="25">
        <f t="shared" si="171"/>
        <v>45.059999999999945</v>
      </c>
      <c r="BK256" s="25">
        <f t="shared" si="172"/>
        <v>19.250762445455734</v>
      </c>
      <c r="BL256" s="25">
        <f t="shared" si="173"/>
        <v>1.0607205063346328</v>
      </c>
      <c r="BM256" s="25">
        <f t="shared" si="174"/>
        <v>-2.1301718810351531</v>
      </c>
      <c r="BN256" s="25">
        <f t="shared" si="175"/>
        <v>18.1813110707551</v>
      </c>
      <c r="BO256" s="25">
        <f t="shared" si="176"/>
        <v>0.66987446693792663</v>
      </c>
      <c r="BP256" s="98">
        <f t="shared" si="177"/>
        <v>18.8511855376928</v>
      </c>
      <c r="BQ256" s="25">
        <f t="shared" si="178"/>
        <v>-3.1118694822833959</v>
      </c>
      <c r="BR256" s="97">
        <f t="shared" si="179"/>
        <v>15.73931605540929</v>
      </c>
    </row>
    <row r="257" spans="1:70" x14ac:dyDescent="0.25">
      <c r="A257" s="45">
        <v>790</v>
      </c>
      <c r="B257" s="9" t="s">
        <v>255</v>
      </c>
      <c r="C257" s="10">
        <v>23515</v>
      </c>
      <c r="D257" s="10">
        <v>31756143.099999998</v>
      </c>
      <c r="E257" s="10">
        <v>5148303.4210318774</v>
      </c>
      <c r="F257" s="29">
        <v>36904446.521031871</v>
      </c>
      <c r="G257" s="35">
        <v>1422.47</v>
      </c>
      <c r="H257" s="12">
        <v>33449382.050000001</v>
      </c>
      <c r="I257" s="33">
        <v>3455064.4710318707</v>
      </c>
      <c r="J257" s="10">
        <v>754129.21873837034</v>
      </c>
      <c r="K257" s="16">
        <v>1250815.8203917784</v>
      </c>
      <c r="L257" s="29">
        <v>5460009.5101620201</v>
      </c>
      <c r="M257" s="16">
        <v>9964143.4501144979</v>
      </c>
      <c r="N257" s="31">
        <v>15424152.960276518</v>
      </c>
      <c r="O257" s="30">
        <v>2868796.1714314325</v>
      </c>
      <c r="P257" s="34">
        <v>18292949.131707951</v>
      </c>
      <c r="Q257" s="16"/>
      <c r="R257" s="10">
        <v>23515</v>
      </c>
      <c r="S257" s="10">
        <v>33022916.270000003</v>
      </c>
      <c r="T257" s="10">
        <v>5299809.7029821062</v>
      </c>
      <c r="U257" s="29">
        <v>38322725.972982109</v>
      </c>
      <c r="V257" s="35">
        <v>1467.53</v>
      </c>
      <c r="W257" s="12">
        <v>34508967.950000003</v>
      </c>
      <c r="X257" s="33">
        <v>3813758.0229821056</v>
      </c>
      <c r="Y257" s="10">
        <v>756467.68510835338</v>
      </c>
      <c r="Z257" s="16">
        <v>1200774.7353917784</v>
      </c>
      <c r="AA257" s="29">
        <v>5771000.4434822369</v>
      </c>
      <c r="AB257" s="16">
        <v>9974108.0560971759</v>
      </c>
      <c r="AC257" s="31">
        <v>15745108.499579413</v>
      </c>
      <c r="AD257" s="30">
        <v>2820014.9945567637</v>
      </c>
      <c r="AE257" s="34">
        <v>18565123.494136177</v>
      </c>
      <c r="AG257" s="25">
        <f t="shared" si="144"/>
        <v>1350.4632404847969</v>
      </c>
      <c r="AH257" s="25">
        <f t="shared" si="145"/>
        <v>218.93699430286529</v>
      </c>
      <c r="AI257" s="25">
        <f t="shared" si="146"/>
        <v>1569.4002347876619</v>
      </c>
      <c r="AJ257" s="100">
        <f t="shared" si="147"/>
        <v>1422.47</v>
      </c>
      <c r="AK257" s="25">
        <f t="shared" si="148"/>
        <v>146.93023478766196</v>
      </c>
      <c r="AL257" s="25">
        <f t="shared" si="149"/>
        <v>32.070134753917515</v>
      </c>
      <c r="AM257" s="25">
        <f t="shared" si="150"/>
        <v>53.192252621381179</v>
      </c>
      <c r="AN257" s="25">
        <f t="shared" si="151"/>
        <v>232.19262216296067</v>
      </c>
      <c r="AO257" s="25">
        <f t="shared" si="152"/>
        <v>423.73563470612368</v>
      </c>
      <c r="AP257" s="98">
        <f t="shared" si="153"/>
        <v>655.92825686908429</v>
      </c>
      <c r="AQ257" s="25">
        <f t="shared" si="154"/>
        <v>121.99856140469626</v>
      </c>
      <c r="AR257" s="98">
        <f t="shared" si="155"/>
        <v>777.92681827378067</v>
      </c>
      <c r="AS257" s="98"/>
      <c r="AT257" s="25">
        <f t="shared" si="156"/>
        <v>1404.3340961088668</v>
      </c>
      <c r="AU257" s="25">
        <f t="shared" si="157"/>
        <v>225.37995760076998</v>
      </c>
      <c r="AV257" s="25">
        <f t="shared" si="158"/>
        <v>1629.7140537096368</v>
      </c>
      <c r="AW257" s="100">
        <f t="shared" si="159"/>
        <v>1467.5300000000002</v>
      </c>
      <c r="AX257" s="25">
        <f t="shared" si="160"/>
        <v>162.18405370963663</v>
      </c>
      <c r="AY257" s="25">
        <f t="shared" si="161"/>
        <v>32.169580485152174</v>
      </c>
      <c r="AZ257" s="25">
        <f t="shared" si="162"/>
        <v>51.064203078536188</v>
      </c>
      <c r="BA257" s="25">
        <f t="shared" si="163"/>
        <v>245.41783727332498</v>
      </c>
      <c r="BB257" s="25">
        <f t="shared" si="164"/>
        <v>424.1593900105114</v>
      </c>
      <c r="BC257" s="98">
        <f t="shared" si="165"/>
        <v>669.57722728383635</v>
      </c>
      <c r="BD257" s="25">
        <f t="shared" si="166"/>
        <v>119.92409077426169</v>
      </c>
      <c r="BE257" s="98">
        <f t="shared" si="167"/>
        <v>789.50131805809815</v>
      </c>
      <c r="BF257" s="25"/>
      <c r="BG257" s="25">
        <f t="shared" si="168"/>
        <v>53.870855624069918</v>
      </c>
      <c r="BH257" s="25">
        <f t="shared" si="169"/>
        <v>6.4429632979046971</v>
      </c>
      <c r="BI257" s="25">
        <f t="shared" si="170"/>
        <v>60.313818921974871</v>
      </c>
      <c r="BJ257" s="25">
        <f t="shared" si="171"/>
        <v>45.060000000000173</v>
      </c>
      <c r="BK257" s="25">
        <f t="shared" si="172"/>
        <v>15.25381892197467</v>
      </c>
      <c r="BL257" s="25">
        <f t="shared" si="173"/>
        <v>9.9445731234659718E-2</v>
      </c>
      <c r="BM257" s="25">
        <f t="shared" si="174"/>
        <v>-2.128049542844991</v>
      </c>
      <c r="BN257" s="25">
        <f t="shared" si="175"/>
        <v>13.225215110364303</v>
      </c>
      <c r="BO257" s="25">
        <f t="shared" si="176"/>
        <v>0.42375530438772557</v>
      </c>
      <c r="BP257" s="98">
        <f t="shared" si="177"/>
        <v>13.648970414752057</v>
      </c>
      <c r="BQ257" s="25">
        <f t="shared" si="178"/>
        <v>-2.0744706304345755</v>
      </c>
      <c r="BR257" s="97">
        <f t="shared" si="179"/>
        <v>11.574499784317481</v>
      </c>
    </row>
    <row r="258" spans="1:70" x14ac:dyDescent="0.25">
      <c r="A258" s="45">
        <v>791</v>
      </c>
      <c r="B258" s="9" t="s">
        <v>256</v>
      </c>
      <c r="C258" s="10">
        <v>4931</v>
      </c>
      <c r="D258" s="10">
        <v>7223948.7599999998</v>
      </c>
      <c r="E258" s="10">
        <v>2492369.2025308721</v>
      </c>
      <c r="F258" s="29">
        <v>9716317.9625308719</v>
      </c>
      <c r="G258" s="35">
        <v>1422.47</v>
      </c>
      <c r="H258" s="12">
        <v>7014199.5700000003</v>
      </c>
      <c r="I258" s="33">
        <v>2702118.3925308716</v>
      </c>
      <c r="J258" s="10">
        <v>832841.3441193318</v>
      </c>
      <c r="K258" s="16">
        <v>330867.28406995547</v>
      </c>
      <c r="L258" s="29">
        <v>3865827.0207201587</v>
      </c>
      <c r="M258" s="16">
        <v>2913714.1241980414</v>
      </c>
      <c r="N258" s="31">
        <v>6779541.1449181996</v>
      </c>
      <c r="O258" s="30">
        <v>946890.18635046924</v>
      </c>
      <c r="P258" s="34">
        <v>7726431.3312686691</v>
      </c>
      <c r="Q258" s="16"/>
      <c r="R258" s="10">
        <v>4931</v>
      </c>
      <c r="S258" s="10">
        <v>7512291.7000000002</v>
      </c>
      <c r="T258" s="10">
        <v>2574483.2310273908</v>
      </c>
      <c r="U258" s="29">
        <v>10086774.93102739</v>
      </c>
      <c r="V258" s="35">
        <v>1467.53</v>
      </c>
      <c r="W258" s="12">
        <v>7236390.4299999997</v>
      </c>
      <c r="X258" s="33">
        <v>2850384.5010273904</v>
      </c>
      <c r="Y258" s="10">
        <v>835312.68265771796</v>
      </c>
      <c r="Z258" s="16">
        <v>320348.11906995549</v>
      </c>
      <c r="AA258" s="29">
        <v>4006045.3027550634</v>
      </c>
      <c r="AB258" s="16">
        <v>2928110.0466181468</v>
      </c>
      <c r="AC258" s="31">
        <v>6934155.3493732102</v>
      </c>
      <c r="AD258" s="30">
        <v>927659.28800828988</v>
      </c>
      <c r="AE258" s="34">
        <v>7861814.6373814996</v>
      </c>
      <c r="AG258" s="25">
        <f t="shared" si="144"/>
        <v>1465.006846481444</v>
      </c>
      <c r="AH258" s="25">
        <f t="shared" si="145"/>
        <v>505.44903721980774</v>
      </c>
      <c r="AI258" s="25">
        <f t="shared" si="146"/>
        <v>1970.4558837012517</v>
      </c>
      <c r="AJ258" s="100">
        <f t="shared" si="147"/>
        <v>1422.47</v>
      </c>
      <c r="AK258" s="25">
        <f t="shared" si="148"/>
        <v>547.98588370125162</v>
      </c>
      <c r="AL258" s="25">
        <f t="shared" si="149"/>
        <v>168.89907607368318</v>
      </c>
      <c r="AM258" s="25">
        <f t="shared" si="150"/>
        <v>67.099428933270218</v>
      </c>
      <c r="AN258" s="25">
        <f t="shared" si="151"/>
        <v>783.98438870820496</v>
      </c>
      <c r="AO258" s="25">
        <f t="shared" si="152"/>
        <v>590.89720628636007</v>
      </c>
      <c r="AP258" s="98">
        <f t="shared" si="153"/>
        <v>1374.8815949945649</v>
      </c>
      <c r="AQ258" s="25">
        <f t="shared" si="154"/>
        <v>192.02802400131196</v>
      </c>
      <c r="AR258" s="98">
        <f t="shared" si="155"/>
        <v>1566.9096189958768</v>
      </c>
      <c r="AS258" s="98"/>
      <c r="AT258" s="25">
        <f t="shared" si="156"/>
        <v>1523.4823970796999</v>
      </c>
      <c r="AU258" s="25">
        <f t="shared" si="157"/>
        <v>522.1016489611419</v>
      </c>
      <c r="AV258" s="25">
        <f t="shared" si="158"/>
        <v>2045.5840460408417</v>
      </c>
      <c r="AW258" s="100">
        <f t="shared" si="159"/>
        <v>1467.53</v>
      </c>
      <c r="AX258" s="25">
        <f t="shared" si="160"/>
        <v>578.05404604084174</v>
      </c>
      <c r="AY258" s="25">
        <f t="shared" si="161"/>
        <v>169.40026012121638</v>
      </c>
      <c r="AZ258" s="25">
        <f t="shared" si="162"/>
        <v>64.966156777520879</v>
      </c>
      <c r="BA258" s="25">
        <f t="shared" si="163"/>
        <v>812.4204629395789</v>
      </c>
      <c r="BB258" s="25">
        <f t="shared" si="164"/>
        <v>593.81667950073961</v>
      </c>
      <c r="BC258" s="98">
        <f t="shared" si="165"/>
        <v>1406.2371424403184</v>
      </c>
      <c r="BD258" s="25">
        <f t="shared" si="166"/>
        <v>188.12802433751568</v>
      </c>
      <c r="BE258" s="98">
        <f t="shared" si="167"/>
        <v>1594.365166777834</v>
      </c>
      <c r="BF258" s="25"/>
      <c r="BG258" s="25">
        <f t="shared" si="168"/>
        <v>58.47555059825595</v>
      </c>
      <c r="BH258" s="25">
        <f t="shared" si="169"/>
        <v>16.652611741334169</v>
      </c>
      <c r="BI258" s="25">
        <f t="shared" si="170"/>
        <v>75.128162339590062</v>
      </c>
      <c r="BJ258" s="25">
        <f t="shared" si="171"/>
        <v>45.059999999999945</v>
      </c>
      <c r="BK258" s="25">
        <f t="shared" si="172"/>
        <v>30.068162339590117</v>
      </c>
      <c r="BL258" s="25">
        <f t="shared" si="173"/>
        <v>0.50118404753320078</v>
      </c>
      <c r="BM258" s="25">
        <f t="shared" si="174"/>
        <v>-2.1332721557493386</v>
      </c>
      <c r="BN258" s="25">
        <f t="shared" si="175"/>
        <v>28.436074231373937</v>
      </c>
      <c r="BO258" s="25">
        <f t="shared" si="176"/>
        <v>2.9194732143795363</v>
      </c>
      <c r="BP258" s="98">
        <f t="shared" si="177"/>
        <v>31.355547445753473</v>
      </c>
      <c r="BQ258" s="25">
        <f t="shared" si="178"/>
        <v>-3.8999996637962795</v>
      </c>
      <c r="BR258" s="97">
        <f t="shared" si="179"/>
        <v>27.455547781957193</v>
      </c>
    </row>
    <row r="259" spans="1:70" x14ac:dyDescent="0.25">
      <c r="A259" s="45">
        <v>831</v>
      </c>
      <c r="B259" s="9" t="s">
        <v>257</v>
      </c>
      <c r="C259" s="10">
        <v>4625</v>
      </c>
      <c r="D259" s="10">
        <v>6814353.4400000004</v>
      </c>
      <c r="E259" s="10">
        <v>1972028.2369094878</v>
      </c>
      <c r="F259" s="29">
        <v>8786381.6769094877</v>
      </c>
      <c r="G259" s="35">
        <v>1422.47</v>
      </c>
      <c r="H259" s="12">
        <v>6578923.75</v>
      </c>
      <c r="I259" s="33">
        <v>2207457.9269094877</v>
      </c>
      <c r="J259" s="10">
        <v>107715.36714621499</v>
      </c>
      <c r="K259" s="16">
        <v>12852.612204856094</v>
      </c>
      <c r="L259" s="29">
        <v>2328025.9062605589</v>
      </c>
      <c r="M259" s="16">
        <v>879018.04743825702</v>
      </c>
      <c r="N259" s="31">
        <v>3207043.9536988158</v>
      </c>
      <c r="O259" s="30">
        <v>405523.6679822969</v>
      </c>
      <c r="P259" s="34">
        <v>3612567.6216811128</v>
      </c>
      <c r="Q259" s="16"/>
      <c r="R259" s="10">
        <v>4625</v>
      </c>
      <c r="S259" s="10">
        <v>7086378.2800000003</v>
      </c>
      <c r="T259" s="10">
        <v>2034822.8196808675</v>
      </c>
      <c r="U259" s="29">
        <v>9121201.099680867</v>
      </c>
      <c r="V259" s="35">
        <v>1467.53</v>
      </c>
      <c r="W259" s="12">
        <v>6787326.25</v>
      </c>
      <c r="X259" s="33">
        <v>2333874.849680867</v>
      </c>
      <c r="Y259" s="10">
        <v>108052.3649307678</v>
      </c>
      <c r="Z259" s="16">
        <v>3070.3572048560891</v>
      </c>
      <c r="AA259" s="29">
        <v>2444997.5718164905</v>
      </c>
      <c r="AB259" s="16">
        <v>893051.32376110915</v>
      </c>
      <c r="AC259" s="31">
        <v>3338048.8955775998</v>
      </c>
      <c r="AD259" s="30">
        <v>405709.34737626847</v>
      </c>
      <c r="AE259" s="34">
        <v>3743758.2429538681</v>
      </c>
      <c r="AG259" s="25">
        <f t="shared" si="144"/>
        <v>1473.3737167567569</v>
      </c>
      <c r="AH259" s="25">
        <f t="shared" si="145"/>
        <v>426.38448365610549</v>
      </c>
      <c r="AI259" s="25">
        <f t="shared" si="146"/>
        <v>1899.7582004128622</v>
      </c>
      <c r="AJ259" s="100">
        <f t="shared" si="147"/>
        <v>1422.47</v>
      </c>
      <c r="AK259" s="25">
        <f t="shared" si="148"/>
        <v>477.28820041286218</v>
      </c>
      <c r="AL259" s="25">
        <f t="shared" si="149"/>
        <v>23.289809112695135</v>
      </c>
      <c r="AM259" s="25">
        <f t="shared" si="150"/>
        <v>2.7789431794283446</v>
      </c>
      <c r="AN259" s="25">
        <f t="shared" si="151"/>
        <v>503.3569527049857</v>
      </c>
      <c r="AO259" s="25">
        <f t="shared" si="152"/>
        <v>190.05795620286639</v>
      </c>
      <c r="AP259" s="98">
        <f t="shared" si="153"/>
        <v>693.41490890785201</v>
      </c>
      <c r="AQ259" s="25">
        <f t="shared" si="154"/>
        <v>87.680793077253384</v>
      </c>
      <c r="AR259" s="98">
        <f t="shared" si="155"/>
        <v>781.09570198510551</v>
      </c>
      <c r="AS259" s="98"/>
      <c r="AT259" s="25">
        <f t="shared" si="156"/>
        <v>1532.1898983783785</v>
      </c>
      <c r="AU259" s="25">
        <f t="shared" si="157"/>
        <v>439.96169074180921</v>
      </c>
      <c r="AV259" s="25">
        <f t="shared" si="158"/>
        <v>1972.1515891201875</v>
      </c>
      <c r="AW259" s="100">
        <f t="shared" si="159"/>
        <v>1467.53</v>
      </c>
      <c r="AX259" s="25">
        <f t="shared" si="160"/>
        <v>504.62158912018748</v>
      </c>
      <c r="AY259" s="25">
        <f t="shared" si="161"/>
        <v>23.362673498544389</v>
      </c>
      <c r="AZ259" s="25">
        <f t="shared" si="162"/>
        <v>0.66386101726618141</v>
      </c>
      <c r="BA259" s="25">
        <f t="shared" si="163"/>
        <v>528.64812363599799</v>
      </c>
      <c r="BB259" s="25">
        <f t="shared" si="164"/>
        <v>193.09217811051008</v>
      </c>
      <c r="BC259" s="98">
        <f t="shared" si="165"/>
        <v>721.74030174650807</v>
      </c>
      <c r="BD259" s="25">
        <f t="shared" si="166"/>
        <v>87.720939973247241</v>
      </c>
      <c r="BE259" s="98">
        <f t="shared" si="167"/>
        <v>809.46124171975532</v>
      </c>
      <c r="BF259" s="25"/>
      <c r="BG259" s="25">
        <f t="shared" si="168"/>
        <v>58.816181621621581</v>
      </c>
      <c r="BH259" s="25">
        <f t="shared" si="169"/>
        <v>13.577207085703719</v>
      </c>
      <c r="BI259" s="25">
        <f t="shared" si="170"/>
        <v>72.393388707325357</v>
      </c>
      <c r="BJ259" s="25">
        <f t="shared" si="171"/>
        <v>45.059999999999945</v>
      </c>
      <c r="BK259" s="25">
        <f t="shared" si="172"/>
        <v>27.333388707325298</v>
      </c>
      <c r="BL259" s="25">
        <f t="shared" si="173"/>
        <v>7.2864385849253921E-2</v>
      </c>
      <c r="BM259" s="25">
        <f t="shared" si="174"/>
        <v>-2.1150821621621629</v>
      </c>
      <c r="BN259" s="25">
        <f t="shared" si="175"/>
        <v>25.291170931012289</v>
      </c>
      <c r="BO259" s="25">
        <f t="shared" si="176"/>
        <v>3.0342219076436834</v>
      </c>
      <c r="BP259" s="98">
        <f t="shared" si="177"/>
        <v>28.325392838656057</v>
      </c>
      <c r="BQ259" s="25">
        <f t="shared" si="178"/>
        <v>4.0146895993856901E-2</v>
      </c>
      <c r="BR259" s="97">
        <f t="shared" si="179"/>
        <v>28.365539734649815</v>
      </c>
    </row>
    <row r="260" spans="1:70" x14ac:dyDescent="0.25">
      <c r="A260" s="45">
        <v>832</v>
      </c>
      <c r="B260" s="9" t="s">
        <v>258</v>
      </c>
      <c r="C260" s="10">
        <v>3731</v>
      </c>
      <c r="D260" s="10">
        <v>5527751.0599999996</v>
      </c>
      <c r="E260" s="10">
        <v>2642427.0594667746</v>
      </c>
      <c r="F260" s="29">
        <v>8170178.1194667742</v>
      </c>
      <c r="G260" s="35">
        <v>1422.47</v>
      </c>
      <c r="H260" s="12">
        <v>5307235.57</v>
      </c>
      <c r="I260" s="33">
        <v>2862942.5494667739</v>
      </c>
      <c r="J260" s="10">
        <v>1353128.4206420537</v>
      </c>
      <c r="K260" s="16">
        <v>2505025.4152298858</v>
      </c>
      <c r="L260" s="29">
        <v>6721096.3853387134</v>
      </c>
      <c r="M260" s="16">
        <v>1992847.4093654619</v>
      </c>
      <c r="N260" s="31">
        <v>8713943.7947041746</v>
      </c>
      <c r="O260" s="30">
        <v>563642.85299140541</v>
      </c>
      <c r="P260" s="34">
        <v>9277586.6476955805</v>
      </c>
      <c r="Q260" s="16"/>
      <c r="R260" s="10">
        <v>3731</v>
      </c>
      <c r="S260" s="10">
        <v>5748352</v>
      </c>
      <c r="T260" s="10">
        <v>2729990.4844305711</v>
      </c>
      <c r="U260" s="29">
        <v>8478342.4844305702</v>
      </c>
      <c r="V260" s="35">
        <v>1467.53</v>
      </c>
      <c r="W260" s="12">
        <v>5475354.4299999997</v>
      </c>
      <c r="X260" s="33">
        <v>3002988.0544305705</v>
      </c>
      <c r="Y260" s="10">
        <v>1357127.9360947821</v>
      </c>
      <c r="Z260" s="16">
        <v>2497076.0902298857</v>
      </c>
      <c r="AA260" s="29">
        <v>6857192.0807552384</v>
      </c>
      <c r="AB260" s="16">
        <v>1995237.788426829</v>
      </c>
      <c r="AC260" s="31">
        <v>8852429.869182067</v>
      </c>
      <c r="AD260" s="30">
        <v>555752.73078645521</v>
      </c>
      <c r="AE260" s="34">
        <v>9408182.5999685228</v>
      </c>
      <c r="AG260" s="25">
        <f t="shared" si="144"/>
        <v>1481.573588850174</v>
      </c>
      <c r="AH260" s="25">
        <f t="shared" si="145"/>
        <v>708.23560961318003</v>
      </c>
      <c r="AI260" s="25">
        <f t="shared" si="146"/>
        <v>2189.8091984633543</v>
      </c>
      <c r="AJ260" s="100">
        <f t="shared" si="147"/>
        <v>1422.47</v>
      </c>
      <c r="AK260" s="25">
        <f t="shared" si="148"/>
        <v>767.33919846335402</v>
      </c>
      <c r="AL260" s="25">
        <f t="shared" si="149"/>
        <v>362.67178253606369</v>
      </c>
      <c r="AM260" s="25">
        <f t="shared" si="150"/>
        <v>671.40858087104959</v>
      </c>
      <c r="AN260" s="25">
        <f t="shared" si="151"/>
        <v>1801.4195618704673</v>
      </c>
      <c r="AO260" s="25">
        <f t="shared" si="152"/>
        <v>534.13224587656441</v>
      </c>
      <c r="AP260" s="98">
        <f t="shared" si="153"/>
        <v>2335.5518077470315</v>
      </c>
      <c r="AQ260" s="25">
        <f t="shared" si="154"/>
        <v>151.07018305853805</v>
      </c>
      <c r="AR260" s="98">
        <f t="shared" si="155"/>
        <v>2486.6219908055696</v>
      </c>
      <c r="AS260" s="98"/>
      <c r="AT260" s="25">
        <f t="shared" si="156"/>
        <v>1540.7000804073975</v>
      </c>
      <c r="AU260" s="25">
        <f t="shared" si="157"/>
        <v>731.70476666592629</v>
      </c>
      <c r="AV260" s="25">
        <f t="shared" si="158"/>
        <v>2272.4048470733237</v>
      </c>
      <c r="AW260" s="100">
        <f t="shared" si="159"/>
        <v>1467.53</v>
      </c>
      <c r="AX260" s="25">
        <f t="shared" si="160"/>
        <v>804.87484707332362</v>
      </c>
      <c r="AY260" s="25">
        <f t="shared" si="161"/>
        <v>363.74375129852109</v>
      </c>
      <c r="AZ260" s="25">
        <f t="shared" si="162"/>
        <v>669.27796575445882</v>
      </c>
      <c r="BA260" s="25">
        <f t="shared" si="163"/>
        <v>1837.8965641263035</v>
      </c>
      <c r="BB260" s="25">
        <f t="shared" si="164"/>
        <v>534.77292640761971</v>
      </c>
      <c r="BC260" s="98">
        <f t="shared" si="165"/>
        <v>2372.6694905339232</v>
      </c>
      <c r="BD260" s="25">
        <f t="shared" si="166"/>
        <v>148.95543575085907</v>
      </c>
      <c r="BE260" s="98">
        <f t="shared" si="167"/>
        <v>2521.6249262847823</v>
      </c>
      <c r="BF260" s="25"/>
      <c r="BG260" s="25">
        <f t="shared" si="168"/>
        <v>59.126491557223517</v>
      </c>
      <c r="BH260" s="25">
        <f t="shared" si="169"/>
        <v>23.469157052746255</v>
      </c>
      <c r="BI260" s="25">
        <f t="shared" si="170"/>
        <v>82.59564860996943</v>
      </c>
      <c r="BJ260" s="25">
        <f t="shared" si="171"/>
        <v>45.059999999999945</v>
      </c>
      <c r="BK260" s="25">
        <f t="shared" si="172"/>
        <v>37.535648609969599</v>
      </c>
      <c r="BL260" s="25">
        <f t="shared" si="173"/>
        <v>1.0719687624574021</v>
      </c>
      <c r="BM260" s="25">
        <f t="shared" si="174"/>
        <v>-2.130615116590775</v>
      </c>
      <c r="BN260" s="25">
        <f t="shared" si="175"/>
        <v>36.477002255836169</v>
      </c>
      <c r="BO260" s="25">
        <f t="shared" si="176"/>
        <v>0.64068053105529543</v>
      </c>
      <c r="BP260" s="98">
        <f t="shared" si="177"/>
        <v>37.117682786891692</v>
      </c>
      <c r="BQ260" s="25">
        <f t="shared" si="178"/>
        <v>-2.1147473076789822</v>
      </c>
      <c r="BR260" s="97">
        <f t="shared" si="179"/>
        <v>35.002935479212738</v>
      </c>
    </row>
    <row r="261" spans="1:70" x14ac:dyDescent="0.25">
      <c r="A261" s="45">
        <v>833</v>
      </c>
      <c r="B261" s="9" t="s">
        <v>259</v>
      </c>
      <c r="C261" s="10">
        <v>1705</v>
      </c>
      <c r="D261" s="10">
        <v>2243057.8899999997</v>
      </c>
      <c r="E261" s="10">
        <v>604412.15738822508</v>
      </c>
      <c r="F261" s="29">
        <v>2847470.0473882249</v>
      </c>
      <c r="G261" s="35">
        <v>1422.47</v>
      </c>
      <c r="H261" s="12">
        <v>2425311.35</v>
      </c>
      <c r="I261" s="33">
        <v>422158.69738822477</v>
      </c>
      <c r="J261" s="10">
        <v>108051.21623601812</v>
      </c>
      <c r="K261" s="16">
        <v>876985.13187336852</v>
      </c>
      <c r="L261" s="29">
        <v>1407195.0454976114</v>
      </c>
      <c r="M261" s="16">
        <v>425003.96339143044</v>
      </c>
      <c r="N261" s="31">
        <v>1832199.0088890418</v>
      </c>
      <c r="O261" s="30">
        <v>260050.89212186571</v>
      </c>
      <c r="P261" s="34">
        <v>2092249.9010109075</v>
      </c>
      <c r="Q261" s="16"/>
      <c r="R261" s="10">
        <v>1705</v>
      </c>
      <c r="S261" s="10">
        <v>2332373.29</v>
      </c>
      <c r="T261" s="10">
        <v>623556.28075508331</v>
      </c>
      <c r="U261" s="29">
        <v>2955929.5707550831</v>
      </c>
      <c r="V261" s="35">
        <v>1467.53</v>
      </c>
      <c r="W261" s="12">
        <v>2502138.65</v>
      </c>
      <c r="X261" s="33">
        <v>453790.92075508321</v>
      </c>
      <c r="Y261" s="10">
        <v>108372.84824164496</v>
      </c>
      <c r="Z261" s="16">
        <v>873379.37687336851</v>
      </c>
      <c r="AA261" s="29">
        <v>1435543.1458700965</v>
      </c>
      <c r="AB261" s="16">
        <v>427757.44208249525</v>
      </c>
      <c r="AC261" s="31">
        <v>1863300.5879525917</v>
      </c>
      <c r="AD261" s="30">
        <v>258803.30734870123</v>
      </c>
      <c r="AE261" s="34">
        <v>2122103.8953012931</v>
      </c>
      <c r="AG261" s="25">
        <f t="shared" si="144"/>
        <v>1315.5764750733135</v>
      </c>
      <c r="AH261" s="25">
        <f t="shared" si="145"/>
        <v>354.49393395203816</v>
      </c>
      <c r="AI261" s="25">
        <f t="shared" si="146"/>
        <v>1670.0704090253519</v>
      </c>
      <c r="AJ261" s="100">
        <f t="shared" si="147"/>
        <v>1422.47</v>
      </c>
      <c r="AK261" s="25">
        <f t="shared" si="148"/>
        <v>247.60040902535178</v>
      </c>
      <c r="AL261" s="25">
        <f t="shared" si="149"/>
        <v>63.373147352503302</v>
      </c>
      <c r="AM261" s="25">
        <f t="shared" si="150"/>
        <v>514.36078115740088</v>
      </c>
      <c r="AN261" s="25">
        <f t="shared" si="151"/>
        <v>825.33433753525594</v>
      </c>
      <c r="AO261" s="25">
        <f t="shared" si="152"/>
        <v>249.2691867398419</v>
      </c>
      <c r="AP261" s="98">
        <f t="shared" si="153"/>
        <v>1074.6035242750979</v>
      </c>
      <c r="AQ261" s="25">
        <f t="shared" si="154"/>
        <v>152.52251737352827</v>
      </c>
      <c r="AR261" s="98">
        <f t="shared" si="155"/>
        <v>1227.1260416486261</v>
      </c>
      <c r="AS261" s="98"/>
      <c r="AT261" s="25">
        <f t="shared" si="156"/>
        <v>1367.9608739002933</v>
      </c>
      <c r="AU261" s="25">
        <f t="shared" si="157"/>
        <v>365.72215880063538</v>
      </c>
      <c r="AV261" s="25">
        <f t="shared" si="158"/>
        <v>1733.6830327009286</v>
      </c>
      <c r="AW261" s="100">
        <f t="shared" si="159"/>
        <v>1467.53</v>
      </c>
      <c r="AX261" s="25">
        <f t="shared" si="160"/>
        <v>266.15303270092858</v>
      </c>
      <c r="AY261" s="25">
        <f t="shared" si="161"/>
        <v>63.561787825011706</v>
      </c>
      <c r="AZ261" s="25">
        <f t="shared" si="162"/>
        <v>512.24596884068535</v>
      </c>
      <c r="BA261" s="25">
        <f t="shared" si="163"/>
        <v>841.96078936662548</v>
      </c>
      <c r="BB261" s="25">
        <f t="shared" si="164"/>
        <v>250.8841302536629</v>
      </c>
      <c r="BC261" s="98">
        <f t="shared" si="165"/>
        <v>1092.8449196202885</v>
      </c>
      <c r="BD261" s="25">
        <f t="shared" si="166"/>
        <v>151.79079609894501</v>
      </c>
      <c r="BE261" s="98">
        <f t="shared" si="167"/>
        <v>1244.6357157192335</v>
      </c>
      <c r="BF261" s="25"/>
      <c r="BG261" s="25">
        <f t="shared" si="168"/>
        <v>52.384398826979805</v>
      </c>
      <c r="BH261" s="25">
        <f t="shared" si="169"/>
        <v>11.228224848597222</v>
      </c>
      <c r="BI261" s="25">
        <f t="shared" si="170"/>
        <v>63.612623675576742</v>
      </c>
      <c r="BJ261" s="25">
        <f t="shared" si="171"/>
        <v>45.059999999999945</v>
      </c>
      <c r="BK261" s="25">
        <f t="shared" si="172"/>
        <v>18.552623675576797</v>
      </c>
      <c r="BL261" s="25">
        <f t="shared" si="173"/>
        <v>0.18864047250840343</v>
      </c>
      <c r="BM261" s="25">
        <f t="shared" si="174"/>
        <v>-2.1148123167155291</v>
      </c>
      <c r="BN261" s="25">
        <f t="shared" si="175"/>
        <v>16.626451831369536</v>
      </c>
      <c r="BO261" s="25">
        <f t="shared" si="176"/>
        <v>1.6149435138210038</v>
      </c>
      <c r="BP261" s="98">
        <f t="shared" si="177"/>
        <v>18.24139534519054</v>
      </c>
      <c r="BQ261" s="25">
        <f t="shared" si="178"/>
        <v>-0.73172127458326486</v>
      </c>
      <c r="BR261" s="97">
        <f t="shared" si="179"/>
        <v>17.509674070607389</v>
      </c>
    </row>
    <row r="262" spans="1:70" x14ac:dyDescent="0.25">
      <c r="A262" s="45">
        <v>834</v>
      </c>
      <c r="B262" s="9" t="s">
        <v>260</v>
      </c>
      <c r="C262" s="10">
        <v>5844</v>
      </c>
      <c r="D262" s="10">
        <v>8175414.6300000008</v>
      </c>
      <c r="E262" s="10">
        <v>1400690.783692301</v>
      </c>
      <c r="F262" s="29">
        <v>9576105.4136923011</v>
      </c>
      <c r="G262" s="35">
        <v>1422.47</v>
      </c>
      <c r="H262" s="12">
        <v>8312914.6799999997</v>
      </c>
      <c r="I262" s="33">
        <v>1263190.7336923014</v>
      </c>
      <c r="J262" s="10">
        <v>152500.60553404732</v>
      </c>
      <c r="K262" s="16">
        <v>2096482.5573665502</v>
      </c>
      <c r="L262" s="29">
        <v>3512173.8965928992</v>
      </c>
      <c r="M262" s="16">
        <v>1738302.4233232175</v>
      </c>
      <c r="N262" s="31">
        <v>5250476.319916117</v>
      </c>
      <c r="O262" s="30">
        <v>696564.82803784637</v>
      </c>
      <c r="P262" s="34">
        <v>5947041.1479539629</v>
      </c>
      <c r="Q262" s="16"/>
      <c r="R262" s="10">
        <v>5844</v>
      </c>
      <c r="S262" s="10">
        <v>8500622.6100000013</v>
      </c>
      <c r="T262" s="10">
        <v>1443756.3235663681</v>
      </c>
      <c r="U262" s="29">
        <v>9944378.9335663691</v>
      </c>
      <c r="V262" s="35">
        <v>1467.53</v>
      </c>
      <c r="W262" s="12">
        <v>8576245.3200000003</v>
      </c>
      <c r="X262" s="33">
        <v>1368133.6135663688</v>
      </c>
      <c r="Y262" s="10">
        <v>152973.91771562264</v>
      </c>
      <c r="Z262" s="16">
        <v>2084040.53736655</v>
      </c>
      <c r="AA262" s="29">
        <v>3605148.0686485413</v>
      </c>
      <c r="AB262" s="16">
        <v>1736252.1238957045</v>
      </c>
      <c r="AC262" s="31">
        <v>5341400.1925442461</v>
      </c>
      <c r="AD262" s="30">
        <v>688411.85055465833</v>
      </c>
      <c r="AE262" s="34">
        <v>6029812.0430989042</v>
      </c>
      <c r="AG262" s="25">
        <f t="shared" si="144"/>
        <v>1398.9415862423</v>
      </c>
      <c r="AH262" s="25">
        <f t="shared" si="145"/>
        <v>239.68014779129038</v>
      </c>
      <c r="AI262" s="25">
        <f t="shared" si="146"/>
        <v>1638.6217340335902</v>
      </c>
      <c r="AJ262" s="100">
        <f t="shared" si="147"/>
        <v>1422.47</v>
      </c>
      <c r="AK262" s="25">
        <f t="shared" si="148"/>
        <v>216.15173403359026</v>
      </c>
      <c r="AL262" s="25">
        <f t="shared" si="149"/>
        <v>26.095243931219596</v>
      </c>
      <c r="AM262" s="25">
        <f t="shared" si="150"/>
        <v>358.74102624342066</v>
      </c>
      <c r="AN262" s="25">
        <f t="shared" si="151"/>
        <v>600.98800420823056</v>
      </c>
      <c r="AO262" s="25">
        <f t="shared" si="152"/>
        <v>297.45079112306939</v>
      </c>
      <c r="AP262" s="98">
        <f t="shared" si="153"/>
        <v>898.43879533129996</v>
      </c>
      <c r="AQ262" s="25">
        <f t="shared" si="154"/>
        <v>119.19316017074715</v>
      </c>
      <c r="AR262" s="98">
        <f t="shared" si="155"/>
        <v>1017.631955502047</v>
      </c>
      <c r="AS262" s="98"/>
      <c r="AT262" s="25">
        <f t="shared" si="156"/>
        <v>1454.5897689938402</v>
      </c>
      <c r="AU262" s="25">
        <f t="shared" si="157"/>
        <v>247.0493366814456</v>
      </c>
      <c r="AV262" s="25">
        <f t="shared" si="158"/>
        <v>1701.6391056752857</v>
      </c>
      <c r="AW262" s="100">
        <f t="shared" si="159"/>
        <v>1467.53</v>
      </c>
      <c r="AX262" s="25">
        <f t="shared" si="160"/>
        <v>234.10910567528555</v>
      </c>
      <c r="AY262" s="25">
        <f t="shared" si="161"/>
        <v>26.17623506427492</v>
      </c>
      <c r="AZ262" s="25">
        <f t="shared" si="162"/>
        <v>356.61200160276348</v>
      </c>
      <c r="BA262" s="25">
        <f t="shared" si="163"/>
        <v>616.89734234232401</v>
      </c>
      <c r="BB262" s="25">
        <f t="shared" si="164"/>
        <v>297.09995275422733</v>
      </c>
      <c r="BC262" s="98">
        <f t="shared" si="165"/>
        <v>913.9972950965514</v>
      </c>
      <c r="BD262" s="25">
        <f t="shared" si="166"/>
        <v>117.79805793200862</v>
      </c>
      <c r="BE262" s="98">
        <f t="shared" si="167"/>
        <v>1031.7953530285599</v>
      </c>
      <c r="BF262" s="25"/>
      <c r="BG262" s="25">
        <f t="shared" si="168"/>
        <v>55.648182751540162</v>
      </c>
      <c r="BH262" s="25">
        <f t="shared" si="169"/>
        <v>7.3691888901552147</v>
      </c>
      <c r="BI262" s="25">
        <f t="shared" si="170"/>
        <v>63.01737164169549</v>
      </c>
      <c r="BJ262" s="25">
        <f t="shared" si="171"/>
        <v>45.059999999999945</v>
      </c>
      <c r="BK262" s="25">
        <f t="shared" si="172"/>
        <v>17.957371641695289</v>
      </c>
      <c r="BL262" s="25">
        <f t="shared" si="173"/>
        <v>8.0991133055324127E-2</v>
      </c>
      <c r="BM262" s="25">
        <f t="shared" si="174"/>
        <v>-2.1290246406571782</v>
      </c>
      <c r="BN262" s="25">
        <f t="shared" si="175"/>
        <v>15.909338134093446</v>
      </c>
      <c r="BO262" s="25">
        <f t="shared" si="176"/>
        <v>-0.35083836884206221</v>
      </c>
      <c r="BP262" s="98">
        <f t="shared" si="177"/>
        <v>15.55849976525144</v>
      </c>
      <c r="BQ262" s="25">
        <f t="shared" si="178"/>
        <v>-1.3951022387385308</v>
      </c>
      <c r="BR262" s="97">
        <f t="shared" si="179"/>
        <v>14.163397526512881</v>
      </c>
    </row>
    <row r="263" spans="1:70" x14ac:dyDescent="0.25">
      <c r="A263" s="45">
        <v>837</v>
      </c>
      <c r="B263" s="9" t="s">
        <v>261</v>
      </c>
      <c r="C263" s="10">
        <v>255050</v>
      </c>
      <c r="D263" s="10">
        <v>325306734.44000006</v>
      </c>
      <c r="E263" s="10">
        <v>89808704.950554609</v>
      </c>
      <c r="F263" s="29">
        <v>415115439.39055467</v>
      </c>
      <c r="G263" s="35">
        <v>1422.47</v>
      </c>
      <c r="H263" s="12">
        <v>362800973.5</v>
      </c>
      <c r="I263" s="33">
        <v>52314465.890554667</v>
      </c>
      <c r="J263" s="10">
        <v>14921710.182901906</v>
      </c>
      <c r="K263" s="16">
        <v>-58933962.086683527</v>
      </c>
      <c r="L263" s="29">
        <v>8302213.9867730439</v>
      </c>
      <c r="M263" s="16">
        <v>-200554.70567708509</v>
      </c>
      <c r="N263" s="31">
        <v>8101659.2810959592</v>
      </c>
      <c r="O263" s="30">
        <v>22714436.225739539</v>
      </c>
      <c r="P263" s="34">
        <v>30816095.506835498</v>
      </c>
      <c r="Q263" s="16"/>
      <c r="R263" s="10">
        <v>255050</v>
      </c>
      <c r="S263" s="10">
        <v>337975149.75</v>
      </c>
      <c r="T263" s="10">
        <v>92372528.337590039</v>
      </c>
      <c r="U263" s="29">
        <v>430347678.08759004</v>
      </c>
      <c r="V263" s="35">
        <v>1467.53</v>
      </c>
      <c r="W263" s="12">
        <v>374293526.5</v>
      </c>
      <c r="X263" s="33">
        <v>56054151.587590039</v>
      </c>
      <c r="Y263" s="10">
        <v>14966540.233745407</v>
      </c>
      <c r="Z263" s="16">
        <v>-59469804.556683525</v>
      </c>
      <c r="AA263" s="29">
        <v>11550887.264651924</v>
      </c>
      <c r="AB263" s="16">
        <v>-189218.56290077788</v>
      </c>
      <c r="AC263" s="31">
        <v>11361668.701751146</v>
      </c>
      <c r="AD263" s="30">
        <v>22615585.756577216</v>
      </c>
      <c r="AE263" s="34">
        <v>33977254.458328366</v>
      </c>
      <c r="AG263" s="25">
        <f t="shared" si="144"/>
        <v>1275.4625933738484</v>
      </c>
      <c r="AH263" s="25">
        <f t="shared" si="145"/>
        <v>352.12195628525626</v>
      </c>
      <c r="AI263" s="25">
        <f t="shared" si="146"/>
        <v>1627.5845496591048</v>
      </c>
      <c r="AJ263" s="100">
        <f t="shared" si="147"/>
        <v>1422.47</v>
      </c>
      <c r="AK263" s="25">
        <f t="shared" si="148"/>
        <v>205.11454965910474</v>
      </c>
      <c r="AL263" s="25">
        <f t="shared" si="149"/>
        <v>58.505038944920237</v>
      </c>
      <c r="AM263" s="25">
        <f t="shared" si="150"/>
        <v>-231.06826930673799</v>
      </c>
      <c r="AN263" s="25">
        <f t="shared" si="151"/>
        <v>32.55131929728698</v>
      </c>
      <c r="AO263" s="25">
        <f t="shared" si="152"/>
        <v>-0.78633485856532093</v>
      </c>
      <c r="AP263" s="98">
        <f t="shared" si="153"/>
        <v>31.764984438721658</v>
      </c>
      <c r="AQ263" s="25">
        <f t="shared" si="154"/>
        <v>89.058757991529262</v>
      </c>
      <c r="AR263" s="98">
        <f t="shared" si="155"/>
        <v>120.82374243025092</v>
      </c>
      <c r="AS263" s="98"/>
      <c r="AT263" s="25">
        <f t="shared" si="156"/>
        <v>1325.1329141344834</v>
      </c>
      <c r="AU263" s="25">
        <f t="shared" si="157"/>
        <v>362.17419461905524</v>
      </c>
      <c r="AV263" s="25">
        <f t="shared" si="158"/>
        <v>1687.3071087535386</v>
      </c>
      <c r="AW263" s="100">
        <f t="shared" si="159"/>
        <v>1467.53</v>
      </c>
      <c r="AX263" s="25">
        <f t="shared" si="160"/>
        <v>219.77710875353867</v>
      </c>
      <c r="AY263" s="25">
        <f t="shared" si="161"/>
        <v>58.680808601236649</v>
      </c>
      <c r="AZ263" s="25">
        <f t="shared" si="162"/>
        <v>-233.16920037907676</v>
      </c>
      <c r="BA263" s="25">
        <f t="shared" si="163"/>
        <v>45.288716975698584</v>
      </c>
      <c r="BB263" s="25">
        <f t="shared" si="164"/>
        <v>-0.74188811174584546</v>
      </c>
      <c r="BC263" s="98">
        <f t="shared" si="165"/>
        <v>44.54682886395274</v>
      </c>
      <c r="BD263" s="25">
        <f t="shared" si="166"/>
        <v>88.67118508754055</v>
      </c>
      <c r="BE263" s="98">
        <f t="shared" si="167"/>
        <v>133.2180139514933</v>
      </c>
      <c r="BF263" s="25"/>
      <c r="BG263" s="25">
        <f t="shared" si="168"/>
        <v>49.670320760634922</v>
      </c>
      <c r="BH263" s="25">
        <f t="shared" si="169"/>
        <v>10.052238333798982</v>
      </c>
      <c r="BI263" s="25">
        <f t="shared" si="170"/>
        <v>59.722559094433791</v>
      </c>
      <c r="BJ263" s="25">
        <f t="shared" si="171"/>
        <v>45.059999999999945</v>
      </c>
      <c r="BK263" s="25">
        <f t="shared" si="172"/>
        <v>14.662559094433931</v>
      </c>
      <c r="BL263" s="25">
        <f t="shared" si="173"/>
        <v>0.17576965631641173</v>
      </c>
      <c r="BM263" s="25">
        <f t="shared" si="174"/>
        <v>-2.1009310723387671</v>
      </c>
      <c r="BN263" s="25">
        <f t="shared" si="175"/>
        <v>12.737397678411604</v>
      </c>
      <c r="BO263" s="25">
        <f t="shared" si="176"/>
        <v>4.4446746819475469E-2</v>
      </c>
      <c r="BP263" s="98">
        <f t="shared" si="177"/>
        <v>12.781844425231082</v>
      </c>
      <c r="BQ263" s="25">
        <f t="shared" si="178"/>
        <v>-0.38757290398871191</v>
      </c>
      <c r="BR263" s="97">
        <f t="shared" si="179"/>
        <v>12.394271521242388</v>
      </c>
    </row>
    <row r="264" spans="1:70" x14ac:dyDescent="0.25">
      <c r="A264" s="45">
        <v>844</v>
      </c>
      <c r="B264" s="9" t="s">
        <v>262</v>
      </c>
      <c r="C264" s="10">
        <v>1412</v>
      </c>
      <c r="D264" s="10">
        <v>1240669.98</v>
      </c>
      <c r="E264" s="10">
        <v>568548.88161806122</v>
      </c>
      <c r="F264" s="29">
        <v>1809218.8616180611</v>
      </c>
      <c r="G264" s="35">
        <v>1422.47</v>
      </c>
      <c r="H264" s="12">
        <v>2008527.6400000001</v>
      </c>
      <c r="I264" s="33">
        <v>-199308.77838193905</v>
      </c>
      <c r="J264" s="10">
        <v>237429.72058804499</v>
      </c>
      <c r="K264" s="16">
        <v>88869.14256738624</v>
      </c>
      <c r="L264" s="29">
        <v>126990.08477349218</v>
      </c>
      <c r="M264" s="16">
        <v>814254.62159493833</v>
      </c>
      <c r="N264" s="31">
        <v>941244.70636843052</v>
      </c>
      <c r="O264" s="30">
        <v>267378.59735661588</v>
      </c>
      <c r="P264" s="34">
        <v>1208623.3037250463</v>
      </c>
      <c r="Q264" s="16"/>
      <c r="R264" s="10">
        <v>1412</v>
      </c>
      <c r="S264" s="10">
        <v>1289787.8999999999</v>
      </c>
      <c r="T264" s="10">
        <v>586862.5278295863</v>
      </c>
      <c r="U264" s="29">
        <v>1876650.4278295862</v>
      </c>
      <c r="V264" s="35">
        <v>1467.53</v>
      </c>
      <c r="W264" s="12">
        <v>2072152.3599999999</v>
      </c>
      <c r="X264" s="33">
        <v>-195501.93217041367</v>
      </c>
      <c r="Y264" s="10">
        <v>238134.20604131083</v>
      </c>
      <c r="Z264" s="16">
        <v>85860.417567386248</v>
      </c>
      <c r="AA264" s="29">
        <v>128492.69143828341</v>
      </c>
      <c r="AB264" s="16">
        <v>803203.90858755284</v>
      </c>
      <c r="AC264" s="31">
        <v>931696.60002583626</v>
      </c>
      <c r="AD264" s="30">
        <v>261632.09509833629</v>
      </c>
      <c r="AE264" s="34">
        <v>1193328.6951241726</v>
      </c>
      <c r="AG264" s="25">
        <f t="shared" si="144"/>
        <v>878.66145892351278</v>
      </c>
      <c r="AH264" s="25">
        <f t="shared" si="145"/>
        <v>402.65501531024165</v>
      </c>
      <c r="AI264" s="25">
        <f t="shared" si="146"/>
        <v>1281.3164742337542</v>
      </c>
      <c r="AJ264" s="100">
        <f t="shared" si="147"/>
        <v>1422.47</v>
      </c>
      <c r="AK264" s="25">
        <f t="shared" si="148"/>
        <v>-141.15352576624579</v>
      </c>
      <c r="AL264" s="25">
        <f t="shared" si="149"/>
        <v>168.15136018983355</v>
      </c>
      <c r="AM264" s="25">
        <f t="shared" si="150"/>
        <v>62.938486237525666</v>
      </c>
      <c r="AN264" s="25">
        <f t="shared" si="151"/>
        <v>89.936320661113442</v>
      </c>
      <c r="AO264" s="25">
        <f t="shared" si="152"/>
        <v>576.66757903324242</v>
      </c>
      <c r="AP264" s="98">
        <f t="shared" si="153"/>
        <v>666.60389969435585</v>
      </c>
      <c r="AQ264" s="25">
        <f t="shared" si="154"/>
        <v>189.36161285879311</v>
      </c>
      <c r="AR264" s="98">
        <f t="shared" si="155"/>
        <v>855.96551255314898</v>
      </c>
      <c r="AS264" s="98"/>
      <c r="AT264" s="25">
        <f t="shared" si="156"/>
        <v>913.4475212464589</v>
      </c>
      <c r="AU264" s="25">
        <f t="shared" si="157"/>
        <v>415.62501970933874</v>
      </c>
      <c r="AV264" s="25">
        <f t="shared" si="158"/>
        <v>1329.0725409557976</v>
      </c>
      <c r="AW264" s="100">
        <f t="shared" si="159"/>
        <v>1467.53</v>
      </c>
      <c r="AX264" s="25">
        <f t="shared" si="160"/>
        <v>-138.45745904420232</v>
      </c>
      <c r="AY264" s="25">
        <f t="shared" si="161"/>
        <v>168.65028756466774</v>
      </c>
      <c r="AZ264" s="25">
        <f t="shared" si="162"/>
        <v>60.807661166704143</v>
      </c>
      <c r="BA264" s="25">
        <f t="shared" si="163"/>
        <v>91.000489687169548</v>
      </c>
      <c r="BB264" s="25">
        <f t="shared" si="164"/>
        <v>568.84129503367762</v>
      </c>
      <c r="BC264" s="98">
        <f t="shared" si="165"/>
        <v>659.84178472084716</v>
      </c>
      <c r="BD264" s="25">
        <f t="shared" si="166"/>
        <v>185.29185205264611</v>
      </c>
      <c r="BE264" s="98">
        <f t="shared" si="167"/>
        <v>845.13363677349332</v>
      </c>
      <c r="BF264" s="25"/>
      <c r="BG264" s="25">
        <f t="shared" si="168"/>
        <v>34.786062322946123</v>
      </c>
      <c r="BH264" s="25">
        <f t="shared" si="169"/>
        <v>12.970004399097093</v>
      </c>
      <c r="BI264" s="25">
        <f t="shared" si="170"/>
        <v>47.756066722043442</v>
      </c>
      <c r="BJ264" s="25">
        <f t="shared" si="171"/>
        <v>45.059999999999945</v>
      </c>
      <c r="BK264" s="25">
        <f t="shared" si="172"/>
        <v>2.6960667220434686</v>
      </c>
      <c r="BL264" s="25">
        <f t="shared" si="173"/>
        <v>0.49892737483418159</v>
      </c>
      <c r="BM264" s="25">
        <f t="shared" si="174"/>
        <v>-2.1308250708215226</v>
      </c>
      <c r="BN264" s="25">
        <f t="shared" si="175"/>
        <v>1.0641690260561063</v>
      </c>
      <c r="BO264" s="25">
        <f t="shared" si="176"/>
        <v>-7.8262839995647937</v>
      </c>
      <c r="BP264" s="98">
        <f t="shared" si="177"/>
        <v>-6.7621149735086874</v>
      </c>
      <c r="BQ264" s="25">
        <f t="shared" si="178"/>
        <v>-4.0697608061470021</v>
      </c>
      <c r="BR264" s="97">
        <f t="shared" si="179"/>
        <v>-10.831875779655661</v>
      </c>
    </row>
    <row r="265" spans="1:70" x14ac:dyDescent="0.25">
      <c r="A265" s="45">
        <v>845</v>
      </c>
      <c r="B265" s="9" t="s">
        <v>263</v>
      </c>
      <c r="C265" s="10">
        <v>2831</v>
      </c>
      <c r="D265" s="10">
        <v>4317009.9800000004</v>
      </c>
      <c r="E265" s="10">
        <v>1725905.693114948</v>
      </c>
      <c r="F265" s="29">
        <v>6042915.673114948</v>
      </c>
      <c r="G265" s="35">
        <v>1422.47</v>
      </c>
      <c r="H265" s="12">
        <v>4027012.5700000003</v>
      </c>
      <c r="I265" s="33">
        <v>2015903.1031149477</v>
      </c>
      <c r="J265" s="10">
        <v>452910.65585257963</v>
      </c>
      <c r="K265" s="16">
        <v>95591.676188711965</v>
      </c>
      <c r="L265" s="29">
        <v>2564405.4351562392</v>
      </c>
      <c r="M265" s="16">
        <v>1152766.754406516</v>
      </c>
      <c r="N265" s="31">
        <v>3717172.1895627552</v>
      </c>
      <c r="O265" s="30">
        <v>465507.37883790198</v>
      </c>
      <c r="P265" s="34">
        <v>4182679.5684006573</v>
      </c>
      <c r="Q265" s="16"/>
      <c r="R265" s="10">
        <v>2831</v>
      </c>
      <c r="S265" s="10">
        <v>4488918.54</v>
      </c>
      <c r="T265" s="10">
        <v>1783029.8741357382</v>
      </c>
      <c r="U265" s="29">
        <v>6271948.4141357383</v>
      </c>
      <c r="V265" s="35">
        <v>1467.53</v>
      </c>
      <c r="W265" s="12">
        <v>4154577.4299999997</v>
      </c>
      <c r="X265" s="33">
        <v>2117370.9841357386</v>
      </c>
      <c r="Y265" s="10">
        <v>454254.24075480038</v>
      </c>
      <c r="Z265" s="16">
        <v>89560.856188711972</v>
      </c>
      <c r="AA265" s="29">
        <v>2661186.0810792511</v>
      </c>
      <c r="AB265" s="16">
        <v>1157488.3194122487</v>
      </c>
      <c r="AC265" s="31">
        <v>3818674.4004914998</v>
      </c>
      <c r="AD265" s="30">
        <v>462426.46367065189</v>
      </c>
      <c r="AE265" s="34">
        <v>4281100.8641621517</v>
      </c>
      <c r="AG265" s="25">
        <f t="shared" si="144"/>
        <v>1524.9063864358886</v>
      </c>
      <c r="AH265" s="25">
        <f t="shared" si="145"/>
        <v>609.6452465965906</v>
      </c>
      <c r="AI265" s="25">
        <f t="shared" si="146"/>
        <v>2134.551633032479</v>
      </c>
      <c r="AJ265" s="100">
        <f t="shared" si="147"/>
        <v>1422.47</v>
      </c>
      <c r="AK265" s="25">
        <f t="shared" si="148"/>
        <v>712.08163303247886</v>
      </c>
      <c r="AL265" s="25">
        <f t="shared" si="149"/>
        <v>159.98257006449299</v>
      </c>
      <c r="AM265" s="25">
        <f t="shared" si="150"/>
        <v>33.766045986828672</v>
      </c>
      <c r="AN265" s="25">
        <f t="shared" si="151"/>
        <v>905.83024908380048</v>
      </c>
      <c r="AO265" s="25">
        <f t="shared" si="152"/>
        <v>407.19419088891414</v>
      </c>
      <c r="AP265" s="98">
        <f t="shared" si="153"/>
        <v>1313.0244399727146</v>
      </c>
      <c r="AQ265" s="25">
        <f t="shared" si="154"/>
        <v>164.4321366435542</v>
      </c>
      <c r="AR265" s="98">
        <f t="shared" si="155"/>
        <v>1477.4565766162689</v>
      </c>
      <c r="AS265" s="98"/>
      <c r="AT265" s="25">
        <f t="shared" si="156"/>
        <v>1585.6300035323206</v>
      </c>
      <c r="AU265" s="25">
        <f t="shared" si="157"/>
        <v>629.82333950396969</v>
      </c>
      <c r="AV265" s="25">
        <f t="shared" si="158"/>
        <v>2215.4533430362903</v>
      </c>
      <c r="AW265" s="100">
        <f t="shared" si="159"/>
        <v>1467.53</v>
      </c>
      <c r="AX265" s="25">
        <f t="shared" si="160"/>
        <v>747.92334303629059</v>
      </c>
      <c r="AY265" s="25">
        <f t="shared" si="161"/>
        <v>160.45716734539045</v>
      </c>
      <c r="AZ265" s="25">
        <f t="shared" si="162"/>
        <v>31.635766933490629</v>
      </c>
      <c r="BA265" s="25">
        <f t="shared" si="163"/>
        <v>940.01627731517169</v>
      </c>
      <c r="BB265" s="25">
        <f t="shared" si="164"/>
        <v>408.86199908592323</v>
      </c>
      <c r="BC265" s="98">
        <f t="shared" si="165"/>
        <v>1348.878276401095</v>
      </c>
      <c r="BD265" s="25">
        <f t="shared" si="166"/>
        <v>163.34385859083429</v>
      </c>
      <c r="BE265" s="98">
        <f t="shared" si="167"/>
        <v>1512.2221349919294</v>
      </c>
      <c r="BF265" s="25"/>
      <c r="BG265" s="25">
        <f t="shared" si="168"/>
        <v>60.723617096432008</v>
      </c>
      <c r="BH265" s="25">
        <f t="shared" si="169"/>
        <v>20.178092907379096</v>
      </c>
      <c r="BI265" s="25">
        <f t="shared" si="170"/>
        <v>80.901710003811331</v>
      </c>
      <c r="BJ265" s="25">
        <f t="shared" si="171"/>
        <v>45.059999999999945</v>
      </c>
      <c r="BK265" s="25">
        <f t="shared" si="172"/>
        <v>35.841710003811727</v>
      </c>
      <c r="BL265" s="25">
        <f t="shared" si="173"/>
        <v>0.47459728089745568</v>
      </c>
      <c r="BM265" s="25">
        <f t="shared" si="174"/>
        <v>-2.1302790533380431</v>
      </c>
      <c r="BN265" s="25">
        <f t="shared" si="175"/>
        <v>34.18602823137121</v>
      </c>
      <c r="BO265" s="25">
        <f t="shared" si="176"/>
        <v>1.6678081970090943</v>
      </c>
      <c r="BP265" s="98">
        <f t="shared" si="177"/>
        <v>35.853836428380419</v>
      </c>
      <c r="BQ265" s="25">
        <f t="shared" si="178"/>
        <v>-1.0882780527199145</v>
      </c>
      <c r="BR265" s="97">
        <f t="shared" si="179"/>
        <v>34.765558375660476</v>
      </c>
    </row>
    <row r="266" spans="1:70" x14ac:dyDescent="0.25">
      <c r="A266" s="45">
        <v>846</v>
      </c>
      <c r="B266" s="9" t="s">
        <v>264</v>
      </c>
      <c r="C266" s="10">
        <v>4758</v>
      </c>
      <c r="D266" s="10">
        <v>6658275.6100000003</v>
      </c>
      <c r="E266" s="10">
        <v>1240847.3270212477</v>
      </c>
      <c r="F266" s="29">
        <v>7899122.937021248</v>
      </c>
      <c r="G266" s="35">
        <v>1422.47</v>
      </c>
      <c r="H266" s="12">
        <v>6768112.2599999998</v>
      </c>
      <c r="I266" s="33">
        <v>1131010.6770212483</v>
      </c>
      <c r="J266" s="10">
        <v>206418.71598485589</v>
      </c>
      <c r="K266" s="16">
        <v>1421601.2989869234</v>
      </c>
      <c r="L266" s="29">
        <v>2759030.6919930275</v>
      </c>
      <c r="M266" s="16">
        <v>2887091.7742743273</v>
      </c>
      <c r="N266" s="31">
        <v>5646122.4662673548</v>
      </c>
      <c r="O266" s="30">
        <v>799210.69637645991</v>
      </c>
      <c r="P266" s="34">
        <v>6445333.1626438145</v>
      </c>
      <c r="Q266" s="16"/>
      <c r="R266" s="10">
        <v>4758</v>
      </c>
      <c r="S266" s="10">
        <v>6925798.9100000001</v>
      </c>
      <c r="T266" s="10">
        <v>1278240.3296999151</v>
      </c>
      <c r="U266" s="29">
        <v>8204039.2396999151</v>
      </c>
      <c r="V266" s="35">
        <v>1467.53</v>
      </c>
      <c r="W266" s="12">
        <v>6982507.7400000002</v>
      </c>
      <c r="X266" s="33">
        <v>1221531.4996999148</v>
      </c>
      <c r="Y266" s="10">
        <v>207050.29789569348</v>
      </c>
      <c r="Z266" s="16">
        <v>1411462.6289869235</v>
      </c>
      <c r="AA266" s="29">
        <v>2840044.426582532</v>
      </c>
      <c r="AB266" s="16">
        <v>2883804.3820722681</v>
      </c>
      <c r="AC266" s="31">
        <v>5723848.8086548001</v>
      </c>
      <c r="AD266" s="30">
        <v>778843.99641159293</v>
      </c>
      <c r="AE266" s="34">
        <v>6502692.8050663928</v>
      </c>
      <c r="AG266" s="25">
        <f t="shared" si="144"/>
        <v>1399.3853741067676</v>
      </c>
      <c r="AH266" s="25">
        <f t="shared" si="145"/>
        <v>260.79178794057327</v>
      </c>
      <c r="AI266" s="25">
        <f t="shared" si="146"/>
        <v>1660.177162047341</v>
      </c>
      <c r="AJ266" s="100">
        <f t="shared" si="147"/>
        <v>1422.47</v>
      </c>
      <c r="AK266" s="25">
        <f t="shared" si="148"/>
        <v>237.70716204734094</v>
      </c>
      <c r="AL266" s="25">
        <f t="shared" si="149"/>
        <v>43.383504830780979</v>
      </c>
      <c r="AM266" s="25">
        <f t="shared" si="150"/>
        <v>298.7812734314677</v>
      </c>
      <c r="AN266" s="25">
        <f t="shared" si="151"/>
        <v>579.8719403095896</v>
      </c>
      <c r="AO266" s="25">
        <f t="shared" si="152"/>
        <v>606.78683780460847</v>
      </c>
      <c r="AP266" s="98">
        <f t="shared" si="153"/>
        <v>1186.6587781141982</v>
      </c>
      <c r="AQ266" s="25">
        <f t="shared" si="154"/>
        <v>167.97198326533416</v>
      </c>
      <c r="AR266" s="98">
        <f t="shared" si="155"/>
        <v>1354.6307613795323</v>
      </c>
      <c r="AS266" s="98"/>
      <c r="AT266" s="25">
        <f t="shared" si="156"/>
        <v>1455.6113724253889</v>
      </c>
      <c r="AU266" s="25">
        <f t="shared" si="157"/>
        <v>268.65076286252946</v>
      </c>
      <c r="AV266" s="25">
        <f t="shared" si="158"/>
        <v>1724.2621352879182</v>
      </c>
      <c r="AW266" s="100">
        <f t="shared" si="159"/>
        <v>1467.53</v>
      </c>
      <c r="AX266" s="25">
        <f t="shared" si="160"/>
        <v>256.7321352879182</v>
      </c>
      <c r="AY266" s="25">
        <f t="shared" si="161"/>
        <v>43.516245879716998</v>
      </c>
      <c r="AZ266" s="25">
        <f t="shared" si="162"/>
        <v>296.65040541969807</v>
      </c>
      <c r="BA266" s="25">
        <f t="shared" si="163"/>
        <v>596.89878658733335</v>
      </c>
      <c r="BB266" s="25">
        <f t="shared" si="164"/>
        <v>606.09591888866498</v>
      </c>
      <c r="BC266" s="98">
        <f t="shared" si="165"/>
        <v>1202.9947054759984</v>
      </c>
      <c r="BD266" s="25">
        <f t="shared" si="166"/>
        <v>163.6914662487585</v>
      </c>
      <c r="BE266" s="98">
        <f t="shared" si="167"/>
        <v>1366.6861717247568</v>
      </c>
      <c r="BF266" s="25"/>
      <c r="BG266" s="25">
        <f t="shared" si="168"/>
        <v>56.22599831862135</v>
      </c>
      <c r="BH266" s="25">
        <f t="shared" si="169"/>
        <v>7.8589749219561895</v>
      </c>
      <c r="BI266" s="25">
        <f t="shared" si="170"/>
        <v>64.084973240577256</v>
      </c>
      <c r="BJ266" s="25">
        <f t="shared" si="171"/>
        <v>45.059999999999945</v>
      </c>
      <c r="BK266" s="25">
        <f t="shared" si="172"/>
        <v>19.024973240577253</v>
      </c>
      <c r="BL266" s="25">
        <f t="shared" si="173"/>
        <v>0.13274104893601901</v>
      </c>
      <c r="BM266" s="25">
        <f t="shared" si="174"/>
        <v>-2.1308680117696213</v>
      </c>
      <c r="BN266" s="25">
        <f t="shared" si="175"/>
        <v>17.026846277743743</v>
      </c>
      <c r="BO266" s="25">
        <f t="shared" si="176"/>
        <v>-0.69091891594348454</v>
      </c>
      <c r="BP266" s="98">
        <f t="shared" si="177"/>
        <v>16.335927361800259</v>
      </c>
      <c r="BQ266" s="25">
        <f t="shared" si="178"/>
        <v>-4.2805170165756579</v>
      </c>
      <c r="BR266" s="97">
        <f t="shared" si="179"/>
        <v>12.055410345224573</v>
      </c>
    </row>
    <row r="267" spans="1:70" x14ac:dyDescent="0.25">
      <c r="A267" s="45">
        <v>848</v>
      </c>
      <c r="B267" s="9" t="s">
        <v>265</v>
      </c>
      <c r="C267" s="10">
        <v>4066</v>
      </c>
      <c r="D267" s="10">
        <v>5335490.28</v>
      </c>
      <c r="E267" s="10">
        <v>1878756.4799620127</v>
      </c>
      <c r="F267" s="29">
        <v>7214246.759962013</v>
      </c>
      <c r="G267" s="35">
        <v>1422.47</v>
      </c>
      <c r="H267" s="12">
        <v>5783763.0200000005</v>
      </c>
      <c r="I267" s="33">
        <v>1430483.7399620125</v>
      </c>
      <c r="J267" s="10">
        <v>350769.08554489404</v>
      </c>
      <c r="K267" s="16">
        <v>285531.54598685668</v>
      </c>
      <c r="L267" s="29">
        <v>2066784.3714937633</v>
      </c>
      <c r="M267" s="16">
        <v>2636042.6593731781</v>
      </c>
      <c r="N267" s="31">
        <v>4702827.0308669414</v>
      </c>
      <c r="O267" s="30">
        <v>730657.32417312812</v>
      </c>
      <c r="P267" s="34">
        <v>5433484.3550400697</v>
      </c>
      <c r="Q267" s="16"/>
      <c r="R267" s="10">
        <v>4066</v>
      </c>
      <c r="S267" s="10">
        <v>5549960.5700000003</v>
      </c>
      <c r="T267" s="10">
        <v>1935693.1061279671</v>
      </c>
      <c r="U267" s="29">
        <v>7485653.6761279674</v>
      </c>
      <c r="V267" s="35">
        <v>1467.53</v>
      </c>
      <c r="W267" s="12">
        <v>5966976.9799999995</v>
      </c>
      <c r="X267" s="33">
        <v>1518676.6961279679</v>
      </c>
      <c r="Y267" s="10">
        <v>351817.20207843289</v>
      </c>
      <c r="Z267" s="16">
        <v>276920.92098685668</v>
      </c>
      <c r="AA267" s="29">
        <v>2147414.8191932575</v>
      </c>
      <c r="AB267" s="16">
        <v>2644297.764363532</v>
      </c>
      <c r="AC267" s="31">
        <v>4791712.5835567899</v>
      </c>
      <c r="AD267" s="30">
        <v>715870.7911468118</v>
      </c>
      <c r="AE267" s="34">
        <v>5507583.3747036019</v>
      </c>
      <c r="AG267" s="25">
        <f t="shared" ref="AG267:AG302" si="180">D267/$C267</f>
        <v>1312.2209247417611</v>
      </c>
      <c r="AH267" s="25">
        <f t="shared" ref="AH267:AH302" si="181">E267/$C267</f>
        <v>462.06504671962932</v>
      </c>
      <c r="AI267" s="25">
        <f t="shared" ref="AI267:AI302" si="182">F267/$C267</f>
        <v>1774.2859714613903</v>
      </c>
      <c r="AJ267" s="100">
        <f t="shared" ref="AJ267:AJ302" si="183">H267/$C267</f>
        <v>1422.47</v>
      </c>
      <c r="AK267" s="25">
        <f t="shared" ref="AK267:AK302" si="184">I267/$C267</f>
        <v>351.81597146139018</v>
      </c>
      <c r="AL267" s="25">
        <f t="shared" ref="AL267:AL302" si="185">J267/$C267</f>
        <v>86.268835598842614</v>
      </c>
      <c r="AM267" s="25">
        <f t="shared" ref="AM267:AM302" si="186">K267/$C267</f>
        <v>70.224187404539279</v>
      </c>
      <c r="AN267" s="25">
        <f t="shared" ref="AN267:AN302" si="187">L267/$C267</f>
        <v>508.30899446477207</v>
      </c>
      <c r="AO267" s="25">
        <f t="shared" ref="AO267:AO302" si="188">M267/$C267</f>
        <v>648.31349222163749</v>
      </c>
      <c r="AP267" s="98">
        <f t="shared" ref="AP267:AP302" si="189">N267/$C267</f>
        <v>1156.6224866864095</v>
      </c>
      <c r="AQ267" s="25">
        <f t="shared" ref="AQ267:AQ302" si="190">O267/$C267</f>
        <v>179.69929271350912</v>
      </c>
      <c r="AR267" s="98">
        <f t="shared" ref="AR267:AR302" si="191">P267/$C267</f>
        <v>1336.3217793999188</v>
      </c>
      <c r="AS267" s="98"/>
      <c r="AT267" s="25">
        <f t="shared" ref="AT267:AT302" si="192">S267/$C267</f>
        <v>1364.9681677324152</v>
      </c>
      <c r="AU267" s="25">
        <f t="shared" ref="AU267:AU302" si="193">T267/$C267</f>
        <v>476.06815202360235</v>
      </c>
      <c r="AV267" s="25">
        <f t="shared" ref="AV267:AV302" si="194">U267/$C267</f>
        <v>1841.0363197560175</v>
      </c>
      <c r="AW267" s="100">
        <f t="shared" ref="AW267:AW302" si="195">W267/$C267</f>
        <v>1467.53</v>
      </c>
      <c r="AX267" s="25">
        <f t="shared" ref="AX267:AX302" si="196">X267/$C267</f>
        <v>373.50631975601766</v>
      </c>
      <c r="AY267" s="25">
        <f t="shared" ref="AY267:AY302" si="197">Y267/$C267</f>
        <v>86.52661143099678</v>
      </c>
      <c r="AZ267" s="25">
        <f t="shared" ref="AZ267:AZ302" si="198">Z267/$C267</f>
        <v>68.106473435036079</v>
      </c>
      <c r="BA267" s="25">
        <f t="shared" ref="BA267:BA302" si="199">AA267/$C267</f>
        <v>528.13940462205051</v>
      </c>
      <c r="BB267" s="25">
        <f t="shared" ref="BB267:BB302" si="200">AB267/$C267</f>
        <v>650.34376890396754</v>
      </c>
      <c r="BC267" s="98">
        <f t="shared" ref="BC267:BC302" si="201">AC267/$C267</f>
        <v>1178.4831735260182</v>
      </c>
      <c r="BD267" s="25">
        <f t="shared" ref="BD267:BD302" si="202">AD267/$C267</f>
        <v>176.06266383345101</v>
      </c>
      <c r="BE267" s="98">
        <f t="shared" ref="BE267:BE302" si="203">AE267/$C267</f>
        <v>1354.5458373594693</v>
      </c>
      <c r="BF267" s="25"/>
      <c r="BG267" s="25">
        <f t="shared" ref="BG267:BG302" si="204">AT267-AG267</f>
        <v>52.747242990654058</v>
      </c>
      <c r="BH267" s="25">
        <f t="shared" ref="BH267:BH302" si="205">AU267-AH267</f>
        <v>14.00310530397303</v>
      </c>
      <c r="BI267" s="25">
        <f t="shared" ref="BI267:BI302" si="206">AV267-AI267</f>
        <v>66.750348294627202</v>
      </c>
      <c r="BJ267" s="25">
        <f t="shared" ref="BJ267:BJ302" si="207">AW267-AJ267</f>
        <v>45.059999999999945</v>
      </c>
      <c r="BK267" s="25">
        <f t="shared" ref="BK267:BK302" si="208">AX267-AK267</f>
        <v>21.690348294627483</v>
      </c>
      <c r="BL267" s="25">
        <f t="shared" ref="BL267:BL302" si="209">AY267-AL267</f>
        <v>0.25777583215416655</v>
      </c>
      <c r="BM267" s="25">
        <f t="shared" ref="BM267:BM302" si="210">AZ267-AM267</f>
        <v>-2.1177139695031997</v>
      </c>
      <c r="BN267" s="25">
        <f t="shared" ref="BN267:BN302" si="211">BA267-AN267</f>
        <v>19.830410157278436</v>
      </c>
      <c r="BO267" s="25">
        <f t="shared" ref="BO267:BO302" si="212">BB267-AO267</f>
        <v>2.0302766823300544</v>
      </c>
      <c r="BP267" s="98">
        <f t="shared" ref="BP267:BP302" si="213">BC267-AP267</f>
        <v>21.860686839608661</v>
      </c>
      <c r="BQ267" s="25">
        <f t="shared" ref="BQ267:BQ302" si="214">BD267-AQ267</f>
        <v>-3.6366288800581117</v>
      </c>
      <c r="BR267" s="97">
        <f t="shared" ref="BR267:BR302" si="215">BE267-AR267</f>
        <v>18.224057959550464</v>
      </c>
    </row>
    <row r="268" spans="1:70" x14ac:dyDescent="0.25">
      <c r="A268" s="45">
        <v>849</v>
      </c>
      <c r="B268" s="9" t="s">
        <v>266</v>
      </c>
      <c r="C268" s="10">
        <v>2849</v>
      </c>
      <c r="D268" s="10">
        <v>4949674.67</v>
      </c>
      <c r="E268" s="10">
        <v>879572.36022506549</v>
      </c>
      <c r="F268" s="29">
        <v>5829247.0302250655</v>
      </c>
      <c r="G268" s="35">
        <v>1422.47</v>
      </c>
      <c r="H268" s="12">
        <v>4052617.0300000003</v>
      </c>
      <c r="I268" s="33">
        <v>1776630.0002250653</v>
      </c>
      <c r="J268" s="10">
        <v>240907.03361360819</v>
      </c>
      <c r="K268" s="16">
        <v>629149.3927915052</v>
      </c>
      <c r="L268" s="29">
        <v>2646686.4266301785</v>
      </c>
      <c r="M268" s="16">
        <v>1823477.2022036326</v>
      </c>
      <c r="N268" s="31">
        <v>4470163.6288338108</v>
      </c>
      <c r="O268" s="30">
        <v>505363.43283849611</v>
      </c>
      <c r="P268" s="34">
        <v>4975527.0616723066</v>
      </c>
      <c r="Q268" s="16"/>
      <c r="R268" s="10">
        <v>2849</v>
      </c>
      <c r="S268" s="10">
        <v>5149776.53</v>
      </c>
      <c r="T268" s="10">
        <v>907699.84750367771</v>
      </c>
      <c r="U268" s="29">
        <v>6057476.3775036782</v>
      </c>
      <c r="V268" s="35">
        <v>1467.53</v>
      </c>
      <c r="W268" s="12">
        <v>4180992.9699999997</v>
      </c>
      <c r="X268" s="33">
        <v>1876483.4075036785</v>
      </c>
      <c r="Y268" s="10">
        <v>241628.14335985904</v>
      </c>
      <c r="Z268" s="16">
        <v>623076.82279150526</v>
      </c>
      <c r="AA268" s="29">
        <v>2741188.3736550426</v>
      </c>
      <c r="AB268" s="16">
        <v>1825349.731952752</v>
      </c>
      <c r="AC268" s="31">
        <v>4566538.1056077946</v>
      </c>
      <c r="AD268" s="30">
        <v>497041.83183749416</v>
      </c>
      <c r="AE268" s="34">
        <v>5063579.9374452885</v>
      </c>
      <c r="AG268" s="25">
        <f t="shared" si="180"/>
        <v>1737.3375465075464</v>
      </c>
      <c r="AH268" s="25">
        <f t="shared" si="181"/>
        <v>308.73020716920513</v>
      </c>
      <c r="AI268" s="25">
        <f t="shared" si="182"/>
        <v>2046.0677536767516</v>
      </c>
      <c r="AJ268" s="100">
        <f t="shared" si="183"/>
        <v>1422.47</v>
      </c>
      <c r="AK268" s="25">
        <f t="shared" si="184"/>
        <v>623.59775367675161</v>
      </c>
      <c r="AL268" s="25">
        <f t="shared" si="185"/>
        <v>84.55845335682983</v>
      </c>
      <c r="AM268" s="25">
        <f t="shared" si="186"/>
        <v>220.83165770147602</v>
      </c>
      <c r="AN268" s="25">
        <f t="shared" si="187"/>
        <v>928.98786473505743</v>
      </c>
      <c r="AO268" s="25">
        <f t="shared" si="188"/>
        <v>640.04113801461301</v>
      </c>
      <c r="AP268" s="98">
        <f t="shared" si="189"/>
        <v>1569.0290027496703</v>
      </c>
      <c r="AQ268" s="25">
        <f t="shared" si="190"/>
        <v>177.38274230905444</v>
      </c>
      <c r="AR268" s="98">
        <f t="shared" si="191"/>
        <v>1746.4117450587246</v>
      </c>
      <c r="AS268" s="98"/>
      <c r="AT268" s="25">
        <f t="shared" si="192"/>
        <v>1807.5733696033697</v>
      </c>
      <c r="AU268" s="25">
        <f t="shared" si="193"/>
        <v>318.60296507675594</v>
      </c>
      <c r="AV268" s="25">
        <f t="shared" si="194"/>
        <v>2126.1763346801258</v>
      </c>
      <c r="AW268" s="100">
        <f t="shared" si="195"/>
        <v>1467.53</v>
      </c>
      <c r="AX268" s="25">
        <f t="shared" si="196"/>
        <v>658.64633468012585</v>
      </c>
      <c r="AY268" s="25">
        <f t="shared" si="197"/>
        <v>84.811563130873651</v>
      </c>
      <c r="AZ268" s="25">
        <f t="shared" si="198"/>
        <v>218.70018350000186</v>
      </c>
      <c r="BA268" s="25">
        <f t="shared" si="199"/>
        <v>962.1580813110013</v>
      </c>
      <c r="BB268" s="25">
        <f t="shared" si="200"/>
        <v>640.69839661381252</v>
      </c>
      <c r="BC268" s="98">
        <f t="shared" si="201"/>
        <v>1602.8564779248138</v>
      </c>
      <c r="BD268" s="25">
        <f t="shared" si="202"/>
        <v>174.46185743681789</v>
      </c>
      <c r="BE268" s="98">
        <f t="shared" si="203"/>
        <v>1777.3183353616316</v>
      </c>
      <c r="BF268" s="25"/>
      <c r="BG268" s="25">
        <f t="shared" si="204"/>
        <v>70.235823095823207</v>
      </c>
      <c r="BH268" s="25">
        <f t="shared" si="205"/>
        <v>9.8727579075508061</v>
      </c>
      <c r="BI268" s="25">
        <f t="shared" si="206"/>
        <v>80.108581003374184</v>
      </c>
      <c r="BJ268" s="25">
        <f t="shared" si="207"/>
        <v>45.059999999999945</v>
      </c>
      <c r="BK268" s="25">
        <f t="shared" si="208"/>
        <v>35.048581003374238</v>
      </c>
      <c r="BL268" s="25">
        <f t="shared" si="209"/>
        <v>0.25310977404382129</v>
      </c>
      <c r="BM268" s="25">
        <f t="shared" si="210"/>
        <v>-2.1314742014741626</v>
      </c>
      <c r="BN268" s="25">
        <f t="shared" si="211"/>
        <v>33.170216575943869</v>
      </c>
      <c r="BO268" s="25">
        <f t="shared" si="212"/>
        <v>0.65725859919950835</v>
      </c>
      <c r="BP268" s="98">
        <f t="shared" si="213"/>
        <v>33.827475175143491</v>
      </c>
      <c r="BQ268" s="25">
        <f t="shared" si="214"/>
        <v>-2.9208848722365417</v>
      </c>
      <c r="BR268" s="97">
        <f t="shared" si="215"/>
        <v>30.906590302907034</v>
      </c>
    </row>
    <row r="269" spans="1:70" x14ac:dyDescent="0.25">
      <c r="A269" s="45">
        <v>850</v>
      </c>
      <c r="B269" s="9" t="s">
        <v>267</v>
      </c>
      <c r="C269" s="10">
        <v>2368</v>
      </c>
      <c r="D269" s="10">
        <v>4105745.1399999992</v>
      </c>
      <c r="E269" s="10">
        <v>610430.38693477737</v>
      </c>
      <c r="F269" s="29">
        <v>4716175.5269347765</v>
      </c>
      <c r="G269" s="35">
        <v>1422.47</v>
      </c>
      <c r="H269" s="12">
        <v>3368408.96</v>
      </c>
      <c r="I269" s="33">
        <v>1347766.5669347765</v>
      </c>
      <c r="J269" s="10">
        <v>81684.80823759234</v>
      </c>
      <c r="K269" s="16">
        <v>310220.90480944538</v>
      </c>
      <c r="L269" s="29">
        <v>1739672.2799818141</v>
      </c>
      <c r="M269" s="16">
        <v>1060796.2212468758</v>
      </c>
      <c r="N269" s="31">
        <v>2800468.5012286901</v>
      </c>
      <c r="O269" s="30">
        <v>248776.63797278804</v>
      </c>
      <c r="P269" s="34">
        <v>3049245.1392014781</v>
      </c>
      <c r="Q269" s="16"/>
      <c r="R269" s="10">
        <v>2368</v>
      </c>
      <c r="S269" s="10">
        <v>4272067.62</v>
      </c>
      <c r="T269" s="10">
        <v>629197.1405910101</v>
      </c>
      <c r="U269" s="29">
        <v>4901264.7605910106</v>
      </c>
      <c r="V269" s="35">
        <v>1467.53</v>
      </c>
      <c r="W269" s="12">
        <v>3475111.04</v>
      </c>
      <c r="X269" s="33">
        <v>1426153.7205910105</v>
      </c>
      <c r="Y269" s="10">
        <v>81932.699182245604</v>
      </c>
      <c r="Z269" s="16">
        <v>305168.38480944536</v>
      </c>
      <c r="AA269" s="29">
        <v>1813254.8045827015</v>
      </c>
      <c r="AB269" s="16">
        <v>1065353.0686362295</v>
      </c>
      <c r="AC269" s="31">
        <v>2878607.8732189313</v>
      </c>
      <c r="AD269" s="30">
        <v>246761.19979630882</v>
      </c>
      <c r="AE269" s="34">
        <v>3125369.07301524</v>
      </c>
      <c r="AG269" s="25">
        <f t="shared" si="180"/>
        <v>1733.8450760135131</v>
      </c>
      <c r="AH269" s="25">
        <f t="shared" si="181"/>
        <v>257.78310259069991</v>
      </c>
      <c r="AI269" s="25">
        <f t="shared" si="182"/>
        <v>1991.628178604213</v>
      </c>
      <c r="AJ269" s="100">
        <f t="shared" si="183"/>
        <v>1422.47</v>
      </c>
      <c r="AK269" s="25">
        <f t="shared" si="184"/>
        <v>569.15817860421305</v>
      </c>
      <c r="AL269" s="25">
        <f t="shared" si="185"/>
        <v>34.495273748983251</v>
      </c>
      <c r="AM269" s="25">
        <f t="shared" si="186"/>
        <v>131.00544966615092</v>
      </c>
      <c r="AN269" s="25">
        <f t="shared" si="187"/>
        <v>734.65890201934712</v>
      </c>
      <c r="AO269" s="25">
        <f t="shared" si="188"/>
        <v>447.97137721574148</v>
      </c>
      <c r="AP269" s="98">
        <f t="shared" si="189"/>
        <v>1182.6302792350887</v>
      </c>
      <c r="AQ269" s="25">
        <f t="shared" si="190"/>
        <v>105.05770184661657</v>
      </c>
      <c r="AR269" s="98">
        <f t="shared" si="191"/>
        <v>1287.6879810817052</v>
      </c>
      <c r="AS269" s="98"/>
      <c r="AT269" s="25">
        <f t="shared" si="192"/>
        <v>1804.0826097972974</v>
      </c>
      <c r="AU269" s="25">
        <f t="shared" si="193"/>
        <v>265.70825193877118</v>
      </c>
      <c r="AV269" s="25">
        <f t="shared" si="194"/>
        <v>2069.7908617360686</v>
      </c>
      <c r="AW269" s="100">
        <f t="shared" si="195"/>
        <v>1467.53</v>
      </c>
      <c r="AX269" s="25">
        <f t="shared" si="196"/>
        <v>602.26086173606859</v>
      </c>
      <c r="AY269" s="25">
        <f t="shared" si="197"/>
        <v>34.5999574249348</v>
      </c>
      <c r="AZ269" s="25">
        <f t="shared" si="198"/>
        <v>128.87178412561036</v>
      </c>
      <c r="BA269" s="25">
        <f t="shared" si="199"/>
        <v>765.73260328661377</v>
      </c>
      <c r="BB269" s="25">
        <f t="shared" si="200"/>
        <v>449.89572155246179</v>
      </c>
      <c r="BC269" s="98">
        <f t="shared" si="201"/>
        <v>1215.6283248390757</v>
      </c>
      <c r="BD269" s="25">
        <f t="shared" si="202"/>
        <v>104.2065877518196</v>
      </c>
      <c r="BE269" s="98">
        <f t="shared" si="203"/>
        <v>1319.8349125908953</v>
      </c>
      <c r="BF269" s="25"/>
      <c r="BG269" s="25">
        <f t="shared" si="204"/>
        <v>70.237533783784329</v>
      </c>
      <c r="BH269" s="25">
        <f t="shared" si="205"/>
        <v>7.9251493480712725</v>
      </c>
      <c r="BI269" s="25">
        <f t="shared" si="206"/>
        <v>78.162683131855601</v>
      </c>
      <c r="BJ269" s="25">
        <f t="shared" si="207"/>
        <v>45.059999999999945</v>
      </c>
      <c r="BK269" s="25">
        <f t="shared" si="208"/>
        <v>33.102683131855542</v>
      </c>
      <c r="BL269" s="25">
        <f t="shared" si="209"/>
        <v>0.10468367595154859</v>
      </c>
      <c r="BM269" s="25">
        <f t="shared" si="210"/>
        <v>-2.1336655405405622</v>
      </c>
      <c r="BN269" s="25">
        <f t="shared" si="211"/>
        <v>31.073701267266642</v>
      </c>
      <c r="BO269" s="25">
        <f t="shared" si="212"/>
        <v>1.9243443367203099</v>
      </c>
      <c r="BP269" s="98">
        <f t="shared" si="213"/>
        <v>32.998045603987066</v>
      </c>
      <c r="BQ269" s="25">
        <f t="shared" si="214"/>
        <v>-0.85111409479696931</v>
      </c>
      <c r="BR269" s="97">
        <f t="shared" si="215"/>
        <v>32.146931509190154</v>
      </c>
    </row>
    <row r="270" spans="1:70" x14ac:dyDescent="0.25">
      <c r="A270" s="45">
        <v>851</v>
      </c>
      <c r="B270" s="9" t="s">
        <v>268</v>
      </c>
      <c r="C270" s="10">
        <v>21018</v>
      </c>
      <c r="D270" s="10">
        <v>34019013.75</v>
      </c>
      <c r="E270" s="10">
        <v>4804180.809012942</v>
      </c>
      <c r="F270" s="29">
        <v>38823194.559012942</v>
      </c>
      <c r="G270" s="35">
        <v>1422.47</v>
      </c>
      <c r="H270" s="12">
        <v>29897474.460000001</v>
      </c>
      <c r="I270" s="33">
        <v>8925720.0990129411</v>
      </c>
      <c r="J270" s="10">
        <v>824794.15716953727</v>
      </c>
      <c r="K270" s="16">
        <v>-6735823.4491910087</v>
      </c>
      <c r="L270" s="29">
        <v>3014690.80699147</v>
      </c>
      <c r="M270" s="16">
        <v>6340335.9408495203</v>
      </c>
      <c r="N270" s="31">
        <v>9355026.7478409894</v>
      </c>
      <c r="O270" s="30">
        <v>1910925.4761938753</v>
      </c>
      <c r="P270" s="34">
        <v>11265952.224034864</v>
      </c>
      <c r="Q270" s="16"/>
      <c r="R270" s="10">
        <v>21018</v>
      </c>
      <c r="S270" s="10">
        <v>35378255.589999996</v>
      </c>
      <c r="T270" s="10">
        <v>4940378.4876725189</v>
      </c>
      <c r="U270" s="29">
        <v>40318634.077672511</v>
      </c>
      <c r="V270" s="35">
        <v>1467.53</v>
      </c>
      <c r="W270" s="12">
        <v>30844545.539999999</v>
      </c>
      <c r="X270" s="33">
        <v>9474088.5376725122</v>
      </c>
      <c r="Y270" s="10">
        <v>827308.3084820034</v>
      </c>
      <c r="Z270" s="16">
        <v>-6780534.4191910084</v>
      </c>
      <c r="AA270" s="29">
        <v>3520862.4269635063</v>
      </c>
      <c r="AB270" s="16">
        <v>6322308.9548472269</v>
      </c>
      <c r="AC270" s="31">
        <v>9843171.3818107322</v>
      </c>
      <c r="AD270" s="30">
        <v>1911327.8113673877</v>
      </c>
      <c r="AE270" s="34">
        <v>11754499.193178119</v>
      </c>
      <c r="AG270" s="25">
        <f t="shared" si="180"/>
        <v>1618.5656936911219</v>
      </c>
      <c r="AH270" s="25">
        <f t="shared" si="181"/>
        <v>228.57459363464375</v>
      </c>
      <c r="AI270" s="25">
        <f t="shared" si="182"/>
        <v>1847.1402873257657</v>
      </c>
      <c r="AJ270" s="100">
        <f t="shared" si="183"/>
        <v>1422.47</v>
      </c>
      <c r="AK270" s="25">
        <f t="shared" si="184"/>
        <v>424.67028732576557</v>
      </c>
      <c r="AL270" s="25">
        <f t="shared" si="185"/>
        <v>39.242276009588792</v>
      </c>
      <c r="AM270" s="25">
        <f t="shared" si="186"/>
        <v>-320.47880146498284</v>
      </c>
      <c r="AN270" s="25">
        <f t="shared" si="187"/>
        <v>143.4337618703716</v>
      </c>
      <c r="AO270" s="25">
        <f t="shared" si="188"/>
        <v>301.66219149536209</v>
      </c>
      <c r="AP270" s="98">
        <f t="shared" si="189"/>
        <v>445.09595336573364</v>
      </c>
      <c r="AQ270" s="25">
        <f t="shared" si="190"/>
        <v>90.918521086396197</v>
      </c>
      <c r="AR270" s="98">
        <f t="shared" si="191"/>
        <v>536.01447445212978</v>
      </c>
      <c r="AS270" s="98"/>
      <c r="AT270" s="25">
        <f t="shared" si="192"/>
        <v>1683.2360638500331</v>
      </c>
      <c r="AU270" s="25">
        <f t="shared" si="193"/>
        <v>235.05464305226562</v>
      </c>
      <c r="AV270" s="25">
        <f t="shared" si="194"/>
        <v>1918.2907069022986</v>
      </c>
      <c r="AW270" s="100">
        <f t="shared" si="195"/>
        <v>1467.53</v>
      </c>
      <c r="AX270" s="25">
        <f t="shared" si="196"/>
        <v>450.76070690229864</v>
      </c>
      <c r="AY270" s="25">
        <f t="shared" si="197"/>
        <v>39.361894970121007</v>
      </c>
      <c r="AZ270" s="25">
        <f t="shared" si="198"/>
        <v>-322.60607189984813</v>
      </c>
      <c r="BA270" s="25">
        <f t="shared" si="199"/>
        <v>167.51652997257142</v>
      </c>
      <c r="BB270" s="25">
        <f t="shared" si="200"/>
        <v>300.80449875569639</v>
      </c>
      <c r="BC270" s="98">
        <f t="shared" si="201"/>
        <v>468.32102872826778</v>
      </c>
      <c r="BD270" s="25">
        <f t="shared" si="202"/>
        <v>90.937663496402493</v>
      </c>
      <c r="BE270" s="98">
        <f t="shared" si="203"/>
        <v>559.2586922246702</v>
      </c>
      <c r="BF270" s="25"/>
      <c r="BG270" s="25">
        <f t="shared" si="204"/>
        <v>64.670370158911282</v>
      </c>
      <c r="BH270" s="25">
        <f t="shared" si="205"/>
        <v>6.4800494176218706</v>
      </c>
      <c r="BI270" s="25">
        <f t="shared" si="206"/>
        <v>71.15041957653284</v>
      </c>
      <c r="BJ270" s="25">
        <f t="shared" si="207"/>
        <v>45.059999999999945</v>
      </c>
      <c r="BK270" s="25">
        <f t="shared" si="208"/>
        <v>26.090419576533066</v>
      </c>
      <c r="BL270" s="25">
        <f t="shared" si="209"/>
        <v>0.11961896053221466</v>
      </c>
      <c r="BM270" s="25">
        <f t="shared" si="210"/>
        <v>-2.1272704348652951</v>
      </c>
      <c r="BN270" s="25">
        <f t="shared" si="211"/>
        <v>24.082768102199822</v>
      </c>
      <c r="BO270" s="25">
        <f t="shared" si="212"/>
        <v>-0.85769273966570836</v>
      </c>
      <c r="BP270" s="98">
        <f t="shared" si="213"/>
        <v>23.225075362534142</v>
      </c>
      <c r="BQ270" s="25">
        <f t="shared" si="214"/>
        <v>1.9142410006296018E-2</v>
      </c>
      <c r="BR270" s="97">
        <f t="shared" si="215"/>
        <v>23.244217772540424</v>
      </c>
    </row>
    <row r="271" spans="1:70" x14ac:dyDescent="0.25">
      <c r="A271" s="45">
        <v>853</v>
      </c>
      <c r="B271" s="9" t="s">
        <v>269</v>
      </c>
      <c r="C271" s="10">
        <v>201863</v>
      </c>
      <c r="D271" s="10">
        <v>249770265.11000001</v>
      </c>
      <c r="E271" s="10">
        <v>99497482.339384198</v>
      </c>
      <c r="F271" s="29">
        <v>349267747.44938421</v>
      </c>
      <c r="G271" s="35">
        <v>1422.47</v>
      </c>
      <c r="H271" s="12">
        <v>287144061.61000001</v>
      </c>
      <c r="I271" s="33">
        <v>62123685.839384198</v>
      </c>
      <c r="J271" s="10">
        <v>10106384.990657587</v>
      </c>
      <c r="K271" s="16">
        <v>-41088490.34722162</v>
      </c>
      <c r="L271" s="29">
        <v>31141580.482820161</v>
      </c>
      <c r="M271" s="16">
        <v>-2315626.8128363863</v>
      </c>
      <c r="N271" s="31">
        <v>28825953.669983774</v>
      </c>
      <c r="O271" s="30">
        <v>22072941.06822174</v>
      </c>
      <c r="P271" s="34">
        <v>50898894.738205515</v>
      </c>
      <c r="Q271" s="16"/>
      <c r="R271" s="10">
        <v>201863</v>
      </c>
      <c r="S271" s="10">
        <v>259477721.74000001</v>
      </c>
      <c r="T271" s="10">
        <v>102496545.89639588</v>
      </c>
      <c r="U271" s="29">
        <v>361974267.63639587</v>
      </c>
      <c r="V271" s="35">
        <v>1467.53</v>
      </c>
      <c r="W271" s="12">
        <v>296240008.38999999</v>
      </c>
      <c r="X271" s="33">
        <v>65734259.246395886</v>
      </c>
      <c r="Y271" s="10">
        <v>10136890.727331037</v>
      </c>
      <c r="Z271" s="16">
        <v>-41508973.692221619</v>
      </c>
      <c r="AA271" s="29">
        <v>34362176.281505309</v>
      </c>
      <c r="AB271" s="16">
        <v>-2307374.2247099755</v>
      </c>
      <c r="AC271" s="31">
        <v>32054802.056795333</v>
      </c>
      <c r="AD271" s="30">
        <v>21958818.925667815</v>
      </c>
      <c r="AE271" s="34">
        <v>54013620.982463151</v>
      </c>
      <c r="AG271" s="25">
        <f t="shared" si="180"/>
        <v>1237.3256372391177</v>
      </c>
      <c r="AH271" s="25">
        <f t="shared" si="181"/>
        <v>492.89608466823637</v>
      </c>
      <c r="AI271" s="25">
        <f t="shared" si="182"/>
        <v>1730.2217219073541</v>
      </c>
      <c r="AJ271" s="100">
        <f t="shared" si="183"/>
        <v>1422.47</v>
      </c>
      <c r="AK271" s="25">
        <f t="shared" si="184"/>
        <v>307.75172190735401</v>
      </c>
      <c r="AL271" s="25">
        <f t="shared" si="185"/>
        <v>50.065564222554833</v>
      </c>
      <c r="AM271" s="25">
        <f t="shared" si="186"/>
        <v>-203.54641686302898</v>
      </c>
      <c r="AN271" s="25">
        <f t="shared" si="187"/>
        <v>154.27086926687983</v>
      </c>
      <c r="AO271" s="25">
        <f t="shared" si="188"/>
        <v>-11.471279099371287</v>
      </c>
      <c r="AP271" s="98">
        <f t="shared" si="189"/>
        <v>142.79959016750854</v>
      </c>
      <c r="AQ271" s="25">
        <f t="shared" si="190"/>
        <v>109.34614599120067</v>
      </c>
      <c r="AR271" s="98">
        <f t="shared" si="191"/>
        <v>252.14573615870918</v>
      </c>
      <c r="AS271" s="98"/>
      <c r="AT271" s="25">
        <f t="shared" si="192"/>
        <v>1285.4149682705597</v>
      </c>
      <c r="AU271" s="25">
        <f t="shared" si="193"/>
        <v>507.75301019204051</v>
      </c>
      <c r="AV271" s="25">
        <f t="shared" si="194"/>
        <v>1793.1679784626003</v>
      </c>
      <c r="AW271" s="100">
        <f t="shared" si="195"/>
        <v>1467.53</v>
      </c>
      <c r="AX271" s="25">
        <f t="shared" si="196"/>
        <v>325.6379784626003</v>
      </c>
      <c r="AY271" s="25">
        <f t="shared" si="197"/>
        <v>50.216685213887821</v>
      </c>
      <c r="AZ271" s="25">
        <f t="shared" si="198"/>
        <v>-205.62943031769873</v>
      </c>
      <c r="BA271" s="25">
        <f t="shared" si="199"/>
        <v>170.22523335878941</v>
      </c>
      <c r="BB271" s="25">
        <f t="shared" si="200"/>
        <v>-11.430396975721036</v>
      </c>
      <c r="BC271" s="98">
        <f t="shared" si="201"/>
        <v>158.79483638306837</v>
      </c>
      <c r="BD271" s="25">
        <f t="shared" si="202"/>
        <v>108.7808014627139</v>
      </c>
      <c r="BE271" s="98">
        <f t="shared" si="203"/>
        <v>267.5756378457823</v>
      </c>
      <c r="BF271" s="25"/>
      <c r="BG271" s="25">
        <f t="shared" si="204"/>
        <v>48.089331031442043</v>
      </c>
      <c r="BH271" s="25">
        <f t="shared" si="205"/>
        <v>14.856925523804136</v>
      </c>
      <c r="BI271" s="25">
        <f t="shared" si="206"/>
        <v>62.946256555246237</v>
      </c>
      <c r="BJ271" s="25">
        <f t="shared" si="207"/>
        <v>45.059999999999945</v>
      </c>
      <c r="BK271" s="25">
        <f t="shared" si="208"/>
        <v>17.886256555246291</v>
      </c>
      <c r="BL271" s="25">
        <f t="shared" si="209"/>
        <v>0.15112099133298784</v>
      </c>
      <c r="BM271" s="25">
        <f t="shared" si="210"/>
        <v>-2.0830134546697536</v>
      </c>
      <c r="BN271" s="25">
        <f t="shared" si="211"/>
        <v>15.954364091909582</v>
      </c>
      <c r="BO271" s="25">
        <f t="shared" si="212"/>
        <v>4.088212365025079E-2</v>
      </c>
      <c r="BP271" s="98">
        <f t="shared" si="213"/>
        <v>15.995246215559831</v>
      </c>
      <c r="BQ271" s="25">
        <f t="shared" si="214"/>
        <v>-0.56534452848677574</v>
      </c>
      <c r="BR271" s="97">
        <f t="shared" si="215"/>
        <v>15.429901687073112</v>
      </c>
    </row>
    <row r="272" spans="1:70" x14ac:dyDescent="0.25">
      <c r="A272" s="45">
        <v>854</v>
      </c>
      <c r="B272" s="9" t="s">
        <v>270</v>
      </c>
      <c r="C272" s="10">
        <v>3253</v>
      </c>
      <c r="D272" s="10">
        <v>3173021.0599999996</v>
      </c>
      <c r="E272" s="10">
        <v>1942802.7123502383</v>
      </c>
      <c r="F272" s="29">
        <v>5115823.7723502377</v>
      </c>
      <c r="G272" s="35">
        <v>1422.47</v>
      </c>
      <c r="H272" s="12">
        <v>4627294.91</v>
      </c>
      <c r="I272" s="33">
        <v>488528.86235023756</v>
      </c>
      <c r="J272" s="10">
        <v>1197582.6101599268</v>
      </c>
      <c r="K272" s="16">
        <v>-610626.82845047372</v>
      </c>
      <c r="L272" s="29">
        <v>1075484.6440596906</v>
      </c>
      <c r="M272" s="16">
        <v>1450909.8964896493</v>
      </c>
      <c r="N272" s="31">
        <v>2526394.5405493397</v>
      </c>
      <c r="O272" s="30">
        <v>476582.23563160974</v>
      </c>
      <c r="P272" s="34">
        <v>3002976.7761809495</v>
      </c>
      <c r="Q272" s="16"/>
      <c r="R272" s="10">
        <v>3253</v>
      </c>
      <c r="S272" s="10">
        <v>3298579.5</v>
      </c>
      <c r="T272" s="10">
        <v>2007281.4623618473</v>
      </c>
      <c r="U272" s="29">
        <v>5305860.9623618471</v>
      </c>
      <c r="V272" s="35">
        <v>1467.53</v>
      </c>
      <c r="W272" s="12">
        <v>4773875.09</v>
      </c>
      <c r="X272" s="33">
        <v>531985.8723618472</v>
      </c>
      <c r="Y272" s="10">
        <v>1201120.1709270652</v>
      </c>
      <c r="Z272" s="16">
        <v>-617561.38345047366</v>
      </c>
      <c r="AA272" s="29">
        <v>1115544.6598384387</v>
      </c>
      <c r="AB272" s="16">
        <v>1449369.4188766074</v>
      </c>
      <c r="AC272" s="31">
        <v>2564914.0787150459</v>
      </c>
      <c r="AD272" s="30">
        <v>469002.72059378971</v>
      </c>
      <c r="AE272" s="34">
        <v>3033916.7993088355</v>
      </c>
      <c r="AG272" s="25">
        <f t="shared" si="180"/>
        <v>975.41379034737156</v>
      </c>
      <c r="AH272" s="25">
        <f t="shared" si="181"/>
        <v>597.23415688602472</v>
      </c>
      <c r="AI272" s="25">
        <f t="shared" si="182"/>
        <v>1572.6479472333961</v>
      </c>
      <c r="AJ272" s="100">
        <f t="shared" si="183"/>
        <v>1422.47</v>
      </c>
      <c r="AK272" s="25">
        <f t="shared" si="184"/>
        <v>150.17794723339611</v>
      </c>
      <c r="AL272" s="25">
        <f t="shared" si="185"/>
        <v>368.14712885334365</v>
      </c>
      <c r="AM272" s="25">
        <f t="shared" si="186"/>
        <v>-187.71190545664732</v>
      </c>
      <c r="AN272" s="25">
        <f t="shared" si="187"/>
        <v>330.61317063009244</v>
      </c>
      <c r="AO272" s="25">
        <f t="shared" si="188"/>
        <v>446.02210159534258</v>
      </c>
      <c r="AP272" s="98">
        <f t="shared" si="189"/>
        <v>776.63527222543485</v>
      </c>
      <c r="AQ272" s="25">
        <f t="shared" si="190"/>
        <v>146.50545208472479</v>
      </c>
      <c r="AR272" s="98">
        <f t="shared" si="191"/>
        <v>923.14072431015973</v>
      </c>
      <c r="AS272" s="98"/>
      <c r="AT272" s="25">
        <f t="shared" si="192"/>
        <v>1014.0115278204734</v>
      </c>
      <c r="AU272" s="25">
        <f t="shared" si="193"/>
        <v>617.05547567225551</v>
      </c>
      <c r="AV272" s="25">
        <f t="shared" si="194"/>
        <v>1631.0670034927289</v>
      </c>
      <c r="AW272" s="100">
        <f t="shared" si="195"/>
        <v>1467.53</v>
      </c>
      <c r="AX272" s="25">
        <f t="shared" si="196"/>
        <v>163.53700349272893</v>
      </c>
      <c r="AY272" s="25">
        <f t="shared" si="197"/>
        <v>369.23460526500622</v>
      </c>
      <c r="AZ272" s="25">
        <f t="shared" si="198"/>
        <v>-189.84364692606016</v>
      </c>
      <c r="BA272" s="25">
        <f t="shared" si="199"/>
        <v>342.92796183167496</v>
      </c>
      <c r="BB272" s="25">
        <f t="shared" si="200"/>
        <v>445.54854561223715</v>
      </c>
      <c r="BC272" s="98">
        <f t="shared" si="201"/>
        <v>788.47650744391206</v>
      </c>
      <c r="BD272" s="25">
        <f t="shared" si="202"/>
        <v>144.17544438788494</v>
      </c>
      <c r="BE272" s="98">
        <f t="shared" si="203"/>
        <v>932.65195183179696</v>
      </c>
      <c r="BF272" s="25"/>
      <c r="BG272" s="25">
        <f t="shared" si="204"/>
        <v>38.597737473101802</v>
      </c>
      <c r="BH272" s="25">
        <f t="shared" si="205"/>
        <v>19.82131878623079</v>
      </c>
      <c r="BI272" s="25">
        <f t="shared" si="206"/>
        <v>58.41905625933282</v>
      </c>
      <c r="BJ272" s="25">
        <f t="shared" si="207"/>
        <v>45.059999999999945</v>
      </c>
      <c r="BK272" s="25">
        <f t="shared" si="208"/>
        <v>13.359056259332817</v>
      </c>
      <c r="BL272" s="25">
        <f t="shared" si="209"/>
        <v>1.0874764116625784</v>
      </c>
      <c r="BM272" s="25">
        <f t="shared" si="210"/>
        <v>-2.1317414694128445</v>
      </c>
      <c r="BN272" s="25">
        <f t="shared" si="211"/>
        <v>12.314791201582523</v>
      </c>
      <c r="BO272" s="25">
        <f t="shared" si="212"/>
        <v>-0.47355598310542746</v>
      </c>
      <c r="BP272" s="98">
        <f t="shared" si="213"/>
        <v>11.841235218477209</v>
      </c>
      <c r="BQ272" s="25">
        <f t="shared" si="214"/>
        <v>-2.3300076968398571</v>
      </c>
      <c r="BR272" s="97">
        <f t="shared" si="215"/>
        <v>9.5112275216372382</v>
      </c>
    </row>
    <row r="273" spans="1:70" x14ac:dyDescent="0.25">
      <c r="A273" s="45">
        <v>857</v>
      </c>
      <c r="B273" s="9" t="s">
        <v>271</v>
      </c>
      <c r="C273" s="10">
        <v>2313</v>
      </c>
      <c r="D273" s="10">
        <v>2363220.39</v>
      </c>
      <c r="E273" s="10">
        <v>879900.96241920663</v>
      </c>
      <c r="F273" s="29">
        <v>3243121.3524192069</v>
      </c>
      <c r="G273" s="35">
        <v>1422.47</v>
      </c>
      <c r="H273" s="12">
        <v>3290173.11</v>
      </c>
      <c r="I273" s="33">
        <v>-47051.757580792997</v>
      </c>
      <c r="J273" s="10">
        <v>331777.18861937925</v>
      </c>
      <c r="K273" s="16">
        <v>-1872219.9617204906</v>
      </c>
      <c r="L273" s="29">
        <v>-1587494.5306819044</v>
      </c>
      <c r="M273" s="16">
        <v>1257288.4912724113</v>
      </c>
      <c r="N273" s="31">
        <v>-330206.0394094931</v>
      </c>
      <c r="O273" s="30">
        <v>389609.79308019037</v>
      </c>
      <c r="P273" s="34">
        <v>59403.753670697275</v>
      </c>
      <c r="Q273" s="16"/>
      <c r="R273" s="10">
        <v>2313</v>
      </c>
      <c r="S273" s="10">
        <v>2457214.0300000003</v>
      </c>
      <c r="T273" s="10">
        <v>907780.35321187042</v>
      </c>
      <c r="U273" s="29">
        <v>3364994.3832118707</v>
      </c>
      <c r="V273" s="35">
        <v>1467.53</v>
      </c>
      <c r="W273" s="12">
        <v>3394396.89</v>
      </c>
      <c r="X273" s="33">
        <v>-29402.506788129453</v>
      </c>
      <c r="Y273" s="10">
        <v>332764.29193888098</v>
      </c>
      <c r="Z273" s="16">
        <v>-1877148.7667204903</v>
      </c>
      <c r="AA273" s="29">
        <v>-1573786.9815697388</v>
      </c>
      <c r="AB273" s="16">
        <v>1261968.5001934976</v>
      </c>
      <c r="AC273" s="31">
        <v>-311818.48137624119</v>
      </c>
      <c r="AD273" s="30">
        <v>379465.31250207219</v>
      </c>
      <c r="AE273" s="34">
        <v>67646.831125830999</v>
      </c>
      <c r="AG273" s="25">
        <f t="shared" si="180"/>
        <v>1021.7122308690014</v>
      </c>
      <c r="AH273" s="25">
        <f t="shared" si="181"/>
        <v>380.41546148690298</v>
      </c>
      <c r="AI273" s="25">
        <f t="shared" si="182"/>
        <v>1402.1276923559044</v>
      </c>
      <c r="AJ273" s="100">
        <f t="shared" si="183"/>
        <v>1422.47</v>
      </c>
      <c r="AK273" s="25">
        <f t="shared" si="184"/>
        <v>-20.342307644095545</v>
      </c>
      <c r="AL273" s="25">
        <f t="shared" si="185"/>
        <v>143.44020260241211</v>
      </c>
      <c r="AM273" s="25">
        <f t="shared" si="186"/>
        <v>-809.4336194208779</v>
      </c>
      <c r="AN273" s="25">
        <f t="shared" si="187"/>
        <v>-686.3357244625613</v>
      </c>
      <c r="AO273" s="25">
        <f t="shared" si="188"/>
        <v>543.57479086572039</v>
      </c>
      <c r="AP273" s="98">
        <f t="shared" si="189"/>
        <v>-142.76093359684094</v>
      </c>
      <c r="AQ273" s="25">
        <f t="shared" si="190"/>
        <v>168.44349030704296</v>
      </c>
      <c r="AR273" s="98">
        <f t="shared" si="191"/>
        <v>25.682556710202022</v>
      </c>
      <c r="AS273" s="98"/>
      <c r="AT273" s="25">
        <f t="shared" si="192"/>
        <v>1062.3493428447905</v>
      </c>
      <c r="AU273" s="25">
        <f t="shared" si="193"/>
        <v>392.46880813310435</v>
      </c>
      <c r="AV273" s="25">
        <f t="shared" si="194"/>
        <v>1454.8181509778949</v>
      </c>
      <c r="AW273" s="100">
        <f t="shared" si="195"/>
        <v>1467.53</v>
      </c>
      <c r="AX273" s="25">
        <f t="shared" si="196"/>
        <v>-12.711849022105254</v>
      </c>
      <c r="AY273" s="25">
        <f t="shared" si="197"/>
        <v>143.86696581879852</v>
      </c>
      <c r="AZ273" s="25">
        <f t="shared" si="198"/>
        <v>-811.56453381776498</v>
      </c>
      <c r="BA273" s="25">
        <f t="shared" si="199"/>
        <v>-680.4094170210717</v>
      </c>
      <c r="BB273" s="25">
        <f t="shared" si="200"/>
        <v>545.59814102615553</v>
      </c>
      <c r="BC273" s="98">
        <f t="shared" si="201"/>
        <v>-134.8112759949162</v>
      </c>
      <c r="BD273" s="25">
        <f t="shared" si="202"/>
        <v>164.0576361876663</v>
      </c>
      <c r="BE273" s="98">
        <f t="shared" si="203"/>
        <v>29.246360192750107</v>
      </c>
      <c r="BF273" s="25"/>
      <c r="BG273" s="25">
        <f t="shared" si="204"/>
        <v>40.637111975789139</v>
      </c>
      <c r="BH273" s="25">
        <f t="shared" si="205"/>
        <v>12.053346646201362</v>
      </c>
      <c r="BI273" s="25">
        <f t="shared" si="206"/>
        <v>52.690458621990501</v>
      </c>
      <c r="BJ273" s="25">
        <f t="shared" si="207"/>
        <v>45.059999999999945</v>
      </c>
      <c r="BK273" s="25">
        <f t="shared" si="208"/>
        <v>7.6304586219902912</v>
      </c>
      <c r="BL273" s="25">
        <f t="shared" si="209"/>
        <v>0.42676321638640502</v>
      </c>
      <c r="BM273" s="25">
        <f t="shared" si="210"/>
        <v>-2.1309143968870785</v>
      </c>
      <c r="BN273" s="25">
        <f t="shared" si="211"/>
        <v>5.9263074414895982</v>
      </c>
      <c r="BO273" s="25">
        <f t="shared" si="212"/>
        <v>2.0233501604351432</v>
      </c>
      <c r="BP273" s="98">
        <f t="shared" si="213"/>
        <v>7.9496576019247414</v>
      </c>
      <c r="BQ273" s="25">
        <f t="shared" si="214"/>
        <v>-4.3858541193766598</v>
      </c>
      <c r="BR273" s="97">
        <f t="shared" si="215"/>
        <v>3.5638034825480851</v>
      </c>
    </row>
    <row r="274" spans="1:70" x14ac:dyDescent="0.25">
      <c r="A274" s="45">
        <v>858</v>
      </c>
      <c r="B274" s="9" t="s">
        <v>272</v>
      </c>
      <c r="C274" s="10">
        <v>41338</v>
      </c>
      <c r="D274" s="10">
        <v>72505449.439999998</v>
      </c>
      <c r="E274" s="10">
        <v>10934356.587467294</v>
      </c>
      <c r="F274" s="29">
        <v>83439806.027467296</v>
      </c>
      <c r="G274" s="35">
        <v>1422.47</v>
      </c>
      <c r="H274" s="12">
        <v>58802064.859999999</v>
      </c>
      <c r="I274" s="33">
        <v>24637741.167467296</v>
      </c>
      <c r="J274" s="10">
        <v>2219605.2696849783</v>
      </c>
      <c r="K274" s="16">
        <v>4798038.350582432</v>
      </c>
      <c r="L274" s="29">
        <v>31655384.787734706</v>
      </c>
      <c r="M274" s="16">
        <v>-887828.31394713745</v>
      </c>
      <c r="N274" s="31">
        <v>30767556.473787569</v>
      </c>
      <c r="O274" s="30">
        <v>2432538.4217795199</v>
      </c>
      <c r="P274" s="34">
        <v>33200094.895567089</v>
      </c>
      <c r="Q274" s="16"/>
      <c r="R274" s="10">
        <v>41338</v>
      </c>
      <c r="S274" s="10">
        <v>75399931.890000015</v>
      </c>
      <c r="T274" s="10">
        <v>11263570.644119779</v>
      </c>
      <c r="U274" s="29">
        <v>86663502.5341198</v>
      </c>
      <c r="V274" s="35">
        <v>1467.53</v>
      </c>
      <c r="W274" s="12">
        <v>60664755.140000001</v>
      </c>
      <c r="X274" s="33">
        <v>25998747.394119799</v>
      </c>
      <c r="Y274" s="10">
        <v>2226259.8529068101</v>
      </c>
      <c r="Z274" s="16">
        <v>4710832.0255824327</v>
      </c>
      <c r="AA274" s="29">
        <v>32935839.27260904</v>
      </c>
      <c r="AB274" s="16">
        <v>-888913.95846917026</v>
      </c>
      <c r="AC274" s="31">
        <v>32046925.314139869</v>
      </c>
      <c r="AD274" s="30">
        <v>2508140.5329133496</v>
      </c>
      <c r="AE274" s="34">
        <v>34555065.847053215</v>
      </c>
      <c r="AG274" s="25">
        <f t="shared" si="180"/>
        <v>1753.9660709274758</v>
      </c>
      <c r="AH274" s="25">
        <f t="shared" si="181"/>
        <v>264.51102103312434</v>
      </c>
      <c r="AI274" s="25">
        <f t="shared" si="182"/>
        <v>2018.4770919606003</v>
      </c>
      <c r="AJ274" s="100">
        <f t="shared" si="183"/>
        <v>1422.47</v>
      </c>
      <c r="AK274" s="25">
        <f t="shared" si="184"/>
        <v>596.00709196060029</v>
      </c>
      <c r="AL274" s="25">
        <f t="shared" si="185"/>
        <v>53.694065259204081</v>
      </c>
      <c r="AM274" s="25">
        <f t="shared" si="186"/>
        <v>116.06846849345474</v>
      </c>
      <c r="AN274" s="25">
        <f t="shared" si="187"/>
        <v>765.76962571325907</v>
      </c>
      <c r="AO274" s="25">
        <f t="shared" si="188"/>
        <v>-21.477292417319113</v>
      </c>
      <c r="AP274" s="98">
        <f t="shared" si="189"/>
        <v>744.29233329594001</v>
      </c>
      <c r="AQ274" s="25">
        <f t="shared" si="190"/>
        <v>58.845092210061445</v>
      </c>
      <c r="AR274" s="98">
        <f t="shared" si="191"/>
        <v>803.13742550600148</v>
      </c>
      <c r="AS274" s="98"/>
      <c r="AT274" s="25">
        <f t="shared" si="192"/>
        <v>1823.9859666650543</v>
      </c>
      <c r="AU274" s="25">
        <f t="shared" si="193"/>
        <v>272.47497808601719</v>
      </c>
      <c r="AV274" s="25">
        <f t="shared" si="194"/>
        <v>2096.4609447510716</v>
      </c>
      <c r="AW274" s="100">
        <f t="shared" si="195"/>
        <v>1467.53</v>
      </c>
      <c r="AX274" s="25">
        <f t="shared" si="196"/>
        <v>628.93094475107159</v>
      </c>
      <c r="AY274" s="25">
        <f t="shared" si="197"/>
        <v>53.855045065238038</v>
      </c>
      <c r="AZ274" s="25">
        <f t="shared" si="198"/>
        <v>113.95887622967808</v>
      </c>
      <c r="BA274" s="25">
        <f t="shared" si="199"/>
        <v>796.74486604598769</v>
      </c>
      <c r="BB274" s="25">
        <f t="shared" si="200"/>
        <v>-21.503555045458665</v>
      </c>
      <c r="BC274" s="98">
        <f t="shared" si="201"/>
        <v>775.24131100052898</v>
      </c>
      <c r="BD274" s="25">
        <f t="shared" si="202"/>
        <v>60.673969057848701</v>
      </c>
      <c r="BE274" s="98">
        <f t="shared" si="203"/>
        <v>835.91528005837768</v>
      </c>
      <c r="BF274" s="25"/>
      <c r="BG274" s="25">
        <f t="shared" si="204"/>
        <v>70.019895737578508</v>
      </c>
      <c r="BH274" s="25">
        <f t="shared" si="205"/>
        <v>7.9639570528928516</v>
      </c>
      <c r="BI274" s="25">
        <f t="shared" si="206"/>
        <v>77.983852790471246</v>
      </c>
      <c r="BJ274" s="25">
        <f t="shared" si="207"/>
        <v>45.059999999999945</v>
      </c>
      <c r="BK274" s="25">
        <f t="shared" si="208"/>
        <v>32.923852790471301</v>
      </c>
      <c r="BL274" s="25">
        <f t="shared" si="209"/>
        <v>0.16097980603395712</v>
      </c>
      <c r="BM274" s="25">
        <f t="shared" si="210"/>
        <v>-2.109592263776662</v>
      </c>
      <c r="BN274" s="25">
        <f t="shared" si="211"/>
        <v>30.975240332728617</v>
      </c>
      <c r="BO274" s="25">
        <f t="shared" si="212"/>
        <v>-2.6262628139551936E-2</v>
      </c>
      <c r="BP274" s="98">
        <f t="shared" si="213"/>
        <v>30.94897770458897</v>
      </c>
      <c r="BQ274" s="25">
        <f t="shared" si="214"/>
        <v>1.8288768477872566</v>
      </c>
      <c r="BR274" s="97">
        <f t="shared" si="215"/>
        <v>32.777854552376198</v>
      </c>
    </row>
    <row r="275" spans="1:70" x14ac:dyDescent="0.25">
      <c r="A275" s="45">
        <v>859</v>
      </c>
      <c r="B275" s="9" t="s">
        <v>273</v>
      </c>
      <c r="C275" s="10">
        <v>6525</v>
      </c>
      <c r="D275" s="10">
        <v>18430708.32</v>
      </c>
      <c r="E275" s="10">
        <v>1140223.6564339753</v>
      </c>
      <c r="F275" s="29">
        <v>19570931.976433977</v>
      </c>
      <c r="G275" s="35">
        <v>1422.47</v>
      </c>
      <c r="H275" s="12">
        <v>9281616.75</v>
      </c>
      <c r="I275" s="33">
        <v>10289315.226433977</v>
      </c>
      <c r="J275" s="10">
        <v>163331.36345514999</v>
      </c>
      <c r="K275" s="16">
        <v>-3647939.2421646952</v>
      </c>
      <c r="L275" s="29">
        <v>6804707.3477244321</v>
      </c>
      <c r="M275" s="16">
        <v>4839446.8686265294</v>
      </c>
      <c r="N275" s="31">
        <v>11644154.216350961</v>
      </c>
      <c r="O275" s="30">
        <v>435326.61608834704</v>
      </c>
      <c r="P275" s="34">
        <v>12079480.832439309</v>
      </c>
      <c r="Q275" s="16"/>
      <c r="R275" s="10">
        <v>6525</v>
      </c>
      <c r="S275" s="10">
        <v>19180577.500000004</v>
      </c>
      <c r="T275" s="10">
        <v>1173211.1860246889</v>
      </c>
      <c r="U275" s="29">
        <v>20353788.686024692</v>
      </c>
      <c r="V275" s="35">
        <v>1467.53</v>
      </c>
      <c r="W275" s="12">
        <v>9575633.25</v>
      </c>
      <c r="X275" s="33">
        <v>10778155.436024692</v>
      </c>
      <c r="Y275" s="10">
        <v>163840.5827931338</v>
      </c>
      <c r="Z275" s="16">
        <v>-3661877.2321646949</v>
      </c>
      <c r="AA275" s="29">
        <v>7280118.7866531303</v>
      </c>
      <c r="AB275" s="16">
        <v>4839851.4208332626</v>
      </c>
      <c r="AC275" s="31">
        <v>12119970.207486393</v>
      </c>
      <c r="AD275" s="30">
        <v>435374.49094894266</v>
      </c>
      <c r="AE275" s="34">
        <v>12555344.698435336</v>
      </c>
      <c r="AG275" s="25">
        <f t="shared" si="180"/>
        <v>2824.6296275862069</v>
      </c>
      <c r="AH275" s="25">
        <f t="shared" si="181"/>
        <v>174.74692052627975</v>
      </c>
      <c r="AI275" s="25">
        <f t="shared" si="182"/>
        <v>2999.3765481124869</v>
      </c>
      <c r="AJ275" s="100">
        <f t="shared" si="183"/>
        <v>1422.47</v>
      </c>
      <c r="AK275" s="25">
        <f t="shared" si="184"/>
        <v>1576.9065481124869</v>
      </c>
      <c r="AL275" s="25">
        <f t="shared" si="185"/>
        <v>25.031626583164748</v>
      </c>
      <c r="AM275" s="25">
        <f t="shared" si="186"/>
        <v>-559.07114822447431</v>
      </c>
      <c r="AN275" s="25">
        <f t="shared" si="187"/>
        <v>1042.8670264711773</v>
      </c>
      <c r="AO275" s="25">
        <f t="shared" si="188"/>
        <v>741.6776810155601</v>
      </c>
      <c r="AP275" s="98">
        <f t="shared" si="189"/>
        <v>1784.5447074867375</v>
      </c>
      <c r="AQ275" s="25">
        <f t="shared" si="190"/>
        <v>66.716722772160466</v>
      </c>
      <c r="AR275" s="98">
        <f t="shared" si="191"/>
        <v>1851.2614302588979</v>
      </c>
      <c r="AS275" s="98"/>
      <c r="AT275" s="25">
        <f t="shared" si="192"/>
        <v>2939.5521072796942</v>
      </c>
      <c r="AU275" s="25">
        <f t="shared" si="193"/>
        <v>179.80248061681056</v>
      </c>
      <c r="AV275" s="25">
        <f t="shared" si="194"/>
        <v>3119.3545878965047</v>
      </c>
      <c r="AW275" s="100">
        <f t="shared" si="195"/>
        <v>1467.53</v>
      </c>
      <c r="AX275" s="25">
        <f t="shared" si="196"/>
        <v>1651.8245878965045</v>
      </c>
      <c r="AY275" s="25">
        <f t="shared" si="197"/>
        <v>25.109667861016675</v>
      </c>
      <c r="AZ275" s="25">
        <f t="shared" si="198"/>
        <v>-561.20723864593026</v>
      </c>
      <c r="BA275" s="25">
        <f t="shared" si="199"/>
        <v>1115.7270171115908</v>
      </c>
      <c r="BB275" s="25">
        <f t="shared" si="200"/>
        <v>741.73968135375674</v>
      </c>
      <c r="BC275" s="98">
        <f t="shared" si="201"/>
        <v>1857.4666984653475</v>
      </c>
      <c r="BD275" s="25">
        <f t="shared" si="202"/>
        <v>66.724059915546775</v>
      </c>
      <c r="BE275" s="98">
        <f t="shared" si="203"/>
        <v>1924.1907583808945</v>
      </c>
      <c r="BF275" s="25"/>
      <c r="BG275" s="25">
        <f t="shared" si="204"/>
        <v>114.92247969348728</v>
      </c>
      <c r="BH275" s="25">
        <f t="shared" si="205"/>
        <v>5.055560090530804</v>
      </c>
      <c r="BI275" s="25">
        <f t="shared" si="206"/>
        <v>119.97803978401771</v>
      </c>
      <c r="BJ275" s="25">
        <f t="shared" si="207"/>
        <v>45.059999999999945</v>
      </c>
      <c r="BK275" s="25">
        <f t="shared" si="208"/>
        <v>74.918039784017537</v>
      </c>
      <c r="BL275" s="25">
        <f t="shared" si="209"/>
        <v>7.8041277851927049E-2</v>
      </c>
      <c r="BM275" s="25">
        <f t="shared" si="210"/>
        <v>-2.1360904214559469</v>
      </c>
      <c r="BN275" s="25">
        <f t="shared" si="211"/>
        <v>72.859990640413571</v>
      </c>
      <c r="BO275" s="25">
        <f t="shared" si="212"/>
        <v>6.2000338196639859E-2</v>
      </c>
      <c r="BP275" s="98">
        <f t="shared" si="213"/>
        <v>72.921990978609983</v>
      </c>
      <c r="BQ275" s="25">
        <f t="shared" si="214"/>
        <v>7.3371433863087532E-3</v>
      </c>
      <c r="BR275" s="97">
        <f t="shared" si="215"/>
        <v>72.929328121996605</v>
      </c>
    </row>
    <row r="276" spans="1:70" x14ac:dyDescent="0.25">
      <c r="A276" s="45">
        <v>886</v>
      </c>
      <c r="B276" s="9" t="s">
        <v>274</v>
      </c>
      <c r="C276" s="10">
        <v>12533</v>
      </c>
      <c r="D276" s="10">
        <v>20518481.25</v>
      </c>
      <c r="E276" s="10">
        <v>2237311.2194980616</v>
      </c>
      <c r="F276" s="29">
        <v>22755792.469498061</v>
      </c>
      <c r="G276" s="35">
        <v>1422.47</v>
      </c>
      <c r="H276" s="12">
        <v>17827816.510000002</v>
      </c>
      <c r="I276" s="33">
        <v>4927975.959498059</v>
      </c>
      <c r="J276" s="10">
        <v>364012.52966037544</v>
      </c>
      <c r="K276" s="16">
        <v>-1949377.7026586735</v>
      </c>
      <c r="L276" s="29">
        <v>3342610.786499761</v>
      </c>
      <c r="M276" s="16">
        <v>3843272.4859276265</v>
      </c>
      <c r="N276" s="31">
        <v>7185883.2724273875</v>
      </c>
      <c r="O276" s="30">
        <v>1049911.4088133033</v>
      </c>
      <c r="P276" s="34">
        <v>8235794.6812406909</v>
      </c>
      <c r="Q276" s="16"/>
      <c r="R276" s="10">
        <v>12533</v>
      </c>
      <c r="S276" s="10">
        <v>21341710.260000002</v>
      </c>
      <c r="T276" s="10">
        <v>2300930.739155117</v>
      </c>
      <c r="U276" s="29">
        <v>23642640.999155119</v>
      </c>
      <c r="V276" s="35">
        <v>1467.53</v>
      </c>
      <c r="W276" s="12">
        <v>18392553.489999998</v>
      </c>
      <c r="X276" s="33">
        <v>5250087.5091551207</v>
      </c>
      <c r="Y276" s="10">
        <v>365143.49822111405</v>
      </c>
      <c r="Z276" s="16">
        <v>-1976064.4526586742</v>
      </c>
      <c r="AA276" s="29">
        <v>3639166.5547175608</v>
      </c>
      <c r="AB276" s="16">
        <v>3843423.3311629253</v>
      </c>
      <c r="AC276" s="31">
        <v>7482589.8858804861</v>
      </c>
      <c r="AD276" s="30">
        <v>1042382.3141524388</v>
      </c>
      <c r="AE276" s="34">
        <v>8524972.2000329252</v>
      </c>
      <c r="AG276" s="25">
        <f t="shared" si="180"/>
        <v>1637.1564070852949</v>
      </c>
      <c r="AH276" s="25">
        <f t="shared" si="181"/>
        <v>178.51362159882402</v>
      </c>
      <c r="AI276" s="25">
        <f t="shared" si="182"/>
        <v>1815.6700286841187</v>
      </c>
      <c r="AJ276" s="100">
        <f t="shared" si="183"/>
        <v>1422.47</v>
      </c>
      <c r="AK276" s="25">
        <f t="shared" si="184"/>
        <v>393.20002868411865</v>
      </c>
      <c r="AL276" s="25">
        <f t="shared" si="185"/>
        <v>29.044325353895751</v>
      </c>
      <c r="AM276" s="25">
        <f t="shared" si="186"/>
        <v>-155.53959169063063</v>
      </c>
      <c r="AN276" s="25">
        <f t="shared" si="187"/>
        <v>266.70476234738379</v>
      </c>
      <c r="AO276" s="25">
        <f t="shared" si="188"/>
        <v>306.65223696861295</v>
      </c>
      <c r="AP276" s="98">
        <f t="shared" si="189"/>
        <v>573.35699931599675</v>
      </c>
      <c r="AQ276" s="25">
        <f t="shared" si="190"/>
        <v>83.771755271148436</v>
      </c>
      <c r="AR276" s="98">
        <f t="shared" si="191"/>
        <v>657.12875458714518</v>
      </c>
      <c r="AS276" s="98"/>
      <c r="AT276" s="25">
        <f t="shared" si="192"/>
        <v>1702.84131971595</v>
      </c>
      <c r="AU276" s="25">
        <f t="shared" si="193"/>
        <v>183.58978210764516</v>
      </c>
      <c r="AV276" s="25">
        <f t="shared" si="194"/>
        <v>1886.4311018235953</v>
      </c>
      <c r="AW276" s="100">
        <f t="shared" si="195"/>
        <v>1467.53</v>
      </c>
      <c r="AX276" s="25">
        <f t="shared" si="196"/>
        <v>418.90110182359535</v>
      </c>
      <c r="AY276" s="25">
        <f t="shared" si="197"/>
        <v>29.134564607126311</v>
      </c>
      <c r="AZ276" s="25">
        <f t="shared" si="198"/>
        <v>-157.66891028952958</v>
      </c>
      <c r="BA276" s="25">
        <f t="shared" si="199"/>
        <v>290.36675614119213</v>
      </c>
      <c r="BB276" s="25">
        <f t="shared" si="200"/>
        <v>306.66427281280824</v>
      </c>
      <c r="BC276" s="98">
        <f t="shared" si="201"/>
        <v>597.03102895400036</v>
      </c>
      <c r="BD276" s="25">
        <f t="shared" si="202"/>
        <v>83.17101365614289</v>
      </c>
      <c r="BE276" s="98">
        <f t="shared" si="203"/>
        <v>680.20204261014328</v>
      </c>
      <c r="BF276" s="25"/>
      <c r="BG276" s="25">
        <f t="shared" si="204"/>
        <v>65.684912630655163</v>
      </c>
      <c r="BH276" s="25">
        <f t="shared" si="205"/>
        <v>5.0761605088211468</v>
      </c>
      <c r="BI276" s="25">
        <f t="shared" si="206"/>
        <v>70.761073139476593</v>
      </c>
      <c r="BJ276" s="25">
        <f t="shared" si="207"/>
        <v>45.059999999999945</v>
      </c>
      <c r="BK276" s="25">
        <f t="shared" si="208"/>
        <v>25.701073139476705</v>
      </c>
      <c r="BL276" s="25">
        <f t="shared" si="209"/>
        <v>9.0239253230560479E-2</v>
      </c>
      <c r="BM276" s="25">
        <f t="shared" si="210"/>
        <v>-2.1293185988989478</v>
      </c>
      <c r="BN276" s="25">
        <f t="shared" si="211"/>
        <v>23.661993793808335</v>
      </c>
      <c r="BO276" s="25">
        <f t="shared" si="212"/>
        <v>1.2035844195281697E-2</v>
      </c>
      <c r="BP276" s="98">
        <f t="shared" si="213"/>
        <v>23.674029638003617</v>
      </c>
      <c r="BQ276" s="25">
        <f t="shared" si="214"/>
        <v>-0.60074161500554624</v>
      </c>
      <c r="BR276" s="97">
        <f t="shared" si="215"/>
        <v>23.073288022998099</v>
      </c>
    </row>
    <row r="277" spans="1:70" x14ac:dyDescent="0.25">
      <c r="A277" s="45">
        <v>887</v>
      </c>
      <c r="B277" s="9" t="s">
        <v>275</v>
      </c>
      <c r="C277" s="10">
        <v>4568</v>
      </c>
      <c r="D277" s="10">
        <v>5826670.2199999997</v>
      </c>
      <c r="E277" s="10">
        <v>1338579.3897457253</v>
      </c>
      <c r="F277" s="29">
        <v>7165249.6097457251</v>
      </c>
      <c r="G277" s="35">
        <v>1422.47</v>
      </c>
      <c r="H277" s="12">
        <v>6497842.96</v>
      </c>
      <c r="I277" s="33">
        <v>667406.6497457251</v>
      </c>
      <c r="J277" s="10">
        <v>129222.41859470394</v>
      </c>
      <c r="K277" s="16">
        <v>-813911.91875544027</v>
      </c>
      <c r="L277" s="29">
        <v>-17282.850415011286</v>
      </c>
      <c r="M277" s="16">
        <v>2508577.3822500338</v>
      </c>
      <c r="N277" s="31">
        <v>2491294.5318350224</v>
      </c>
      <c r="O277" s="30">
        <v>700348.04621820373</v>
      </c>
      <c r="P277" s="34">
        <v>3191642.5780532262</v>
      </c>
      <c r="Q277" s="16"/>
      <c r="R277" s="10">
        <v>4568</v>
      </c>
      <c r="S277" s="10">
        <v>6058355.3300000001</v>
      </c>
      <c r="T277" s="10">
        <v>1377163.7838206459</v>
      </c>
      <c r="U277" s="29">
        <v>7435519.113820646</v>
      </c>
      <c r="V277" s="35">
        <v>1467.53</v>
      </c>
      <c r="W277" s="12">
        <v>6703677.04</v>
      </c>
      <c r="X277" s="33">
        <v>731842.07382064592</v>
      </c>
      <c r="Y277" s="10">
        <v>129622.97613729493</v>
      </c>
      <c r="Z277" s="16">
        <v>-823632.47375544009</v>
      </c>
      <c r="AA277" s="29">
        <v>37832.576202500728</v>
      </c>
      <c r="AB277" s="16">
        <v>2517885.3216363033</v>
      </c>
      <c r="AC277" s="31">
        <v>2555717.8978388039</v>
      </c>
      <c r="AD277" s="30">
        <v>684779.50763176288</v>
      </c>
      <c r="AE277" s="34">
        <v>3240497.4054705668</v>
      </c>
      <c r="AG277" s="25">
        <f t="shared" si="180"/>
        <v>1275.5407661996496</v>
      </c>
      <c r="AH277" s="25">
        <f t="shared" si="181"/>
        <v>293.03401701964214</v>
      </c>
      <c r="AI277" s="25">
        <f t="shared" si="182"/>
        <v>1568.5747832192919</v>
      </c>
      <c r="AJ277" s="100">
        <f t="shared" si="183"/>
        <v>1422.47</v>
      </c>
      <c r="AK277" s="25">
        <f t="shared" si="184"/>
        <v>146.10478321929185</v>
      </c>
      <c r="AL277" s="25">
        <f t="shared" si="185"/>
        <v>28.288620532991228</v>
      </c>
      <c r="AM277" s="25">
        <f t="shared" si="186"/>
        <v>-178.17686487640987</v>
      </c>
      <c r="AN277" s="25">
        <f t="shared" si="187"/>
        <v>-3.7834611241268137</v>
      </c>
      <c r="AO277" s="25">
        <f t="shared" si="188"/>
        <v>549.1631747482561</v>
      </c>
      <c r="AP277" s="98">
        <f t="shared" si="189"/>
        <v>545.37971362412929</v>
      </c>
      <c r="AQ277" s="25">
        <f t="shared" si="190"/>
        <v>153.31612220188347</v>
      </c>
      <c r="AR277" s="98">
        <f t="shared" si="191"/>
        <v>698.69583582601274</v>
      </c>
      <c r="AS277" s="98"/>
      <c r="AT277" s="25">
        <f t="shared" si="192"/>
        <v>1326.2599233800349</v>
      </c>
      <c r="AU277" s="25">
        <f t="shared" si="193"/>
        <v>301.48068822693648</v>
      </c>
      <c r="AV277" s="25">
        <f t="shared" si="194"/>
        <v>1627.7406116069715</v>
      </c>
      <c r="AW277" s="100">
        <f t="shared" si="195"/>
        <v>1467.53</v>
      </c>
      <c r="AX277" s="25">
        <f t="shared" si="196"/>
        <v>160.21061160697153</v>
      </c>
      <c r="AY277" s="25">
        <f t="shared" si="197"/>
        <v>28.376308261229187</v>
      </c>
      <c r="AZ277" s="25">
        <f t="shared" si="198"/>
        <v>-180.30483225819617</v>
      </c>
      <c r="BA277" s="25">
        <f t="shared" si="199"/>
        <v>8.2820876100045382</v>
      </c>
      <c r="BB277" s="25">
        <f t="shared" si="200"/>
        <v>551.20081471898061</v>
      </c>
      <c r="BC277" s="98">
        <f t="shared" si="201"/>
        <v>559.48290232898512</v>
      </c>
      <c r="BD277" s="25">
        <f t="shared" si="202"/>
        <v>149.90794825563987</v>
      </c>
      <c r="BE277" s="98">
        <f t="shared" si="203"/>
        <v>709.39085058462501</v>
      </c>
      <c r="BF277" s="25"/>
      <c r="BG277" s="25">
        <f t="shared" si="204"/>
        <v>50.719157180385309</v>
      </c>
      <c r="BH277" s="25">
        <f t="shared" si="205"/>
        <v>8.4466712072943437</v>
      </c>
      <c r="BI277" s="25">
        <f t="shared" si="206"/>
        <v>59.165828387679539</v>
      </c>
      <c r="BJ277" s="25">
        <f t="shared" si="207"/>
        <v>45.059999999999945</v>
      </c>
      <c r="BK277" s="25">
        <f t="shared" si="208"/>
        <v>14.105828387679679</v>
      </c>
      <c r="BL277" s="25">
        <f t="shared" si="209"/>
        <v>8.7687728237959561E-2</v>
      </c>
      <c r="BM277" s="25">
        <f t="shared" si="210"/>
        <v>-2.1279673817863056</v>
      </c>
      <c r="BN277" s="25">
        <f t="shared" si="211"/>
        <v>12.065548734131351</v>
      </c>
      <c r="BO277" s="25">
        <f t="shared" si="212"/>
        <v>2.0376399707245128</v>
      </c>
      <c r="BP277" s="98">
        <f t="shared" si="213"/>
        <v>14.103188704855825</v>
      </c>
      <c r="BQ277" s="25">
        <f t="shared" si="214"/>
        <v>-3.4081739462436076</v>
      </c>
      <c r="BR277" s="97">
        <f t="shared" si="215"/>
        <v>10.695014758612274</v>
      </c>
    </row>
    <row r="278" spans="1:70" x14ac:dyDescent="0.25">
      <c r="A278" s="45">
        <v>889</v>
      </c>
      <c r="B278" s="9" t="s">
        <v>276</v>
      </c>
      <c r="C278" s="10">
        <v>2491</v>
      </c>
      <c r="D278" s="10">
        <v>3537222.34</v>
      </c>
      <c r="E278" s="10">
        <v>1776070.7255052039</v>
      </c>
      <c r="F278" s="29">
        <v>5313293.0655052038</v>
      </c>
      <c r="G278" s="35">
        <v>1422.47</v>
      </c>
      <c r="H278" s="12">
        <v>3543372.77</v>
      </c>
      <c r="I278" s="33">
        <v>1769920.2955052038</v>
      </c>
      <c r="J278" s="10">
        <v>402855.66845383728</v>
      </c>
      <c r="K278" s="16">
        <v>1292368.8782305643</v>
      </c>
      <c r="L278" s="29">
        <v>3465144.8421896053</v>
      </c>
      <c r="M278" s="16">
        <v>1244861.7942441129</v>
      </c>
      <c r="N278" s="31">
        <v>4710006.6364337187</v>
      </c>
      <c r="O278" s="30">
        <v>412324.57336824818</v>
      </c>
      <c r="P278" s="34">
        <v>5122331.2098019673</v>
      </c>
      <c r="Q278" s="16"/>
      <c r="R278" s="10">
        <v>2491</v>
      </c>
      <c r="S278" s="10">
        <v>3680239.71</v>
      </c>
      <c r="T278" s="10">
        <v>1835463.7359381653</v>
      </c>
      <c r="U278" s="29">
        <v>5515703.4459381653</v>
      </c>
      <c r="V278" s="35">
        <v>1467.53</v>
      </c>
      <c r="W278" s="12">
        <v>3655617.23</v>
      </c>
      <c r="X278" s="33">
        <v>1860086.2159381653</v>
      </c>
      <c r="Y278" s="10">
        <v>404053.26388978999</v>
      </c>
      <c r="Z278" s="16">
        <v>1287067.4182305641</v>
      </c>
      <c r="AA278" s="29">
        <v>3551206.8980585197</v>
      </c>
      <c r="AB278" s="16">
        <v>1246284.8927289555</v>
      </c>
      <c r="AC278" s="31">
        <v>4797491.7907874752</v>
      </c>
      <c r="AD278" s="30">
        <v>407469.64711529063</v>
      </c>
      <c r="AE278" s="34">
        <v>5204961.4379027653</v>
      </c>
      <c r="AG278" s="25">
        <f t="shared" si="180"/>
        <v>1420.0009393817743</v>
      </c>
      <c r="AH278" s="25">
        <f t="shared" si="181"/>
        <v>712.9950724629482</v>
      </c>
      <c r="AI278" s="25">
        <f t="shared" si="182"/>
        <v>2132.9960118447225</v>
      </c>
      <c r="AJ278" s="100">
        <f t="shared" si="183"/>
        <v>1422.47</v>
      </c>
      <c r="AK278" s="25">
        <f t="shared" si="184"/>
        <v>710.52601184472246</v>
      </c>
      <c r="AL278" s="25">
        <f t="shared" si="185"/>
        <v>161.72447549331082</v>
      </c>
      <c r="AM278" s="25">
        <f t="shared" si="186"/>
        <v>518.81528632298853</v>
      </c>
      <c r="AN278" s="25">
        <f t="shared" si="187"/>
        <v>1391.0657736610219</v>
      </c>
      <c r="AO278" s="25">
        <f t="shared" si="188"/>
        <v>499.74379536094455</v>
      </c>
      <c r="AP278" s="98">
        <f t="shared" si="189"/>
        <v>1890.8095690219666</v>
      </c>
      <c r="AQ278" s="25">
        <f t="shared" si="190"/>
        <v>165.52572194630596</v>
      </c>
      <c r="AR278" s="98">
        <f t="shared" si="191"/>
        <v>2056.3352909682726</v>
      </c>
      <c r="AS278" s="98"/>
      <c r="AT278" s="25">
        <f t="shared" si="192"/>
        <v>1477.4145764753112</v>
      </c>
      <c r="AU278" s="25">
        <f t="shared" si="193"/>
        <v>736.83811157694311</v>
      </c>
      <c r="AV278" s="25">
        <f t="shared" si="194"/>
        <v>2214.2526880522541</v>
      </c>
      <c r="AW278" s="100">
        <f t="shared" si="195"/>
        <v>1467.53</v>
      </c>
      <c r="AX278" s="25">
        <f t="shared" si="196"/>
        <v>746.72268805225428</v>
      </c>
      <c r="AY278" s="25">
        <f t="shared" si="197"/>
        <v>162.20524443588519</v>
      </c>
      <c r="AZ278" s="25">
        <f t="shared" si="198"/>
        <v>516.68704063852431</v>
      </c>
      <c r="BA278" s="25">
        <f t="shared" si="199"/>
        <v>1425.6149731266639</v>
      </c>
      <c r="BB278" s="25">
        <f t="shared" si="200"/>
        <v>500.31509142069672</v>
      </c>
      <c r="BC278" s="98">
        <f t="shared" si="201"/>
        <v>1925.9300645473606</v>
      </c>
      <c r="BD278" s="25">
        <f t="shared" si="202"/>
        <v>163.57673509244907</v>
      </c>
      <c r="BE278" s="98">
        <f t="shared" si="203"/>
        <v>2089.5067996398093</v>
      </c>
      <c r="BF278" s="25"/>
      <c r="BG278" s="25">
        <f t="shared" si="204"/>
        <v>57.413637093536863</v>
      </c>
      <c r="BH278" s="25">
        <f t="shared" si="205"/>
        <v>23.843039113994905</v>
      </c>
      <c r="BI278" s="25">
        <f t="shared" si="206"/>
        <v>81.256676207531655</v>
      </c>
      <c r="BJ278" s="25">
        <f t="shared" si="207"/>
        <v>45.059999999999945</v>
      </c>
      <c r="BK278" s="25">
        <f t="shared" si="208"/>
        <v>36.196676207531823</v>
      </c>
      <c r="BL278" s="25">
        <f t="shared" si="209"/>
        <v>0.48076894257437175</v>
      </c>
      <c r="BM278" s="25">
        <f t="shared" si="210"/>
        <v>-2.1282456844642184</v>
      </c>
      <c r="BN278" s="25">
        <f t="shared" si="211"/>
        <v>34.549199465642005</v>
      </c>
      <c r="BO278" s="25">
        <f t="shared" si="212"/>
        <v>0.57129605975217146</v>
      </c>
      <c r="BP278" s="98">
        <f t="shared" si="213"/>
        <v>35.120495525394062</v>
      </c>
      <c r="BQ278" s="25">
        <f t="shared" si="214"/>
        <v>-1.9489868538568942</v>
      </c>
      <c r="BR278" s="97">
        <f t="shared" si="215"/>
        <v>33.171508671536685</v>
      </c>
    </row>
    <row r="279" spans="1:70" x14ac:dyDescent="0.25">
      <c r="A279" s="45">
        <v>890</v>
      </c>
      <c r="B279" s="9" t="s">
        <v>277</v>
      </c>
      <c r="C279" s="10">
        <v>1139</v>
      </c>
      <c r="D279" s="10">
        <v>1419231.9699999997</v>
      </c>
      <c r="E279" s="10">
        <v>1186349.9080370043</v>
      </c>
      <c r="F279" s="29">
        <v>2605581.8780370038</v>
      </c>
      <c r="G279" s="35">
        <v>1422.47</v>
      </c>
      <c r="H279" s="12">
        <v>1620193.33</v>
      </c>
      <c r="I279" s="33">
        <v>985388.54803700373</v>
      </c>
      <c r="J279" s="10">
        <v>907160.71088635735</v>
      </c>
      <c r="K279" s="16">
        <v>292530.35469748062</v>
      </c>
      <c r="L279" s="29">
        <v>2185079.6136208419</v>
      </c>
      <c r="M279" s="16">
        <v>430155.97530696471</v>
      </c>
      <c r="N279" s="31">
        <v>2615235.5889278064</v>
      </c>
      <c r="O279" s="30">
        <v>167081.89827370475</v>
      </c>
      <c r="P279" s="34">
        <v>2782317.4872015109</v>
      </c>
      <c r="Q279" s="16"/>
      <c r="R279" s="10">
        <v>1139</v>
      </c>
      <c r="S279" s="10">
        <v>1475515.75</v>
      </c>
      <c r="T279" s="10">
        <v>1227342.942026919</v>
      </c>
      <c r="U279" s="29">
        <v>2702858.6920269188</v>
      </c>
      <c r="V279" s="35">
        <v>1467.53</v>
      </c>
      <c r="W279" s="12">
        <v>1671516.67</v>
      </c>
      <c r="X279" s="33">
        <v>1031342.0220269188</v>
      </c>
      <c r="Y279" s="10">
        <v>909817.67289593187</v>
      </c>
      <c r="Z279" s="16">
        <v>290111.67469748051</v>
      </c>
      <c r="AA279" s="29">
        <v>2231271.3696203311</v>
      </c>
      <c r="AB279" s="16">
        <v>411021.65385654737</v>
      </c>
      <c r="AC279" s="31">
        <v>2642293.0234768786</v>
      </c>
      <c r="AD279" s="30">
        <v>165451.12295370176</v>
      </c>
      <c r="AE279" s="34">
        <v>2807744.1464305804</v>
      </c>
      <c r="AG279" s="25">
        <f t="shared" si="180"/>
        <v>1246.0333362598769</v>
      </c>
      <c r="AH279" s="25">
        <f t="shared" si="181"/>
        <v>1041.571473254613</v>
      </c>
      <c r="AI279" s="25">
        <f t="shared" si="182"/>
        <v>2287.6048095144897</v>
      </c>
      <c r="AJ279" s="100">
        <f t="shared" si="183"/>
        <v>1422.47</v>
      </c>
      <c r="AK279" s="25">
        <f t="shared" si="184"/>
        <v>865.13480951448969</v>
      </c>
      <c r="AL279" s="25">
        <f t="shared" si="185"/>
        <v>796.45365310479133</v>
      </c>
      <c r="AM279" s="25">
        <f t="shared" si="186"/>
        <v>256.83086452807783</v>
      </c>
      <c r="AN279" s="25">
        <f t="shared" si="187"/>
        <v>1918.4193271473589</v>
      </c>
      <c r="AO279" s="25">
        <f t="shared" si="188"/>
        <v>377.66108455396375</v>
      </c>
      <c r="AP279" s="98">
        <f t="shared" si="189"/>
        <v>2296.0804117013226</v>
      </c>
      <c r="AQ279" s="25">
        <f t="shared" si="190"/>
        <v>146.69174563099628</v>
      </c>
      <c r="AR279" s="98">
        <f t="shared" si="191"/>
        <v>2442.7721573323188</v>
      </c>
      <c r="AS279" s="98"/>
      <c r="AT279" s="25">
        <f t="shared" si="192"/>
        <v>1295.4484196663741</v>
      </c>
      <c r="AU279" s="25">
        <f t="shared" si="193"/>
        <v>1077.5618455021238</v>
      </c>
      <c r="AV279" s="25">
        <f t="shared" si="194"/>
        <v>2373.0102651684974</v>
      </c>
      <c r="AW279" s="100">
        <f t="shared" si="195"/>
        <v>1467.53</v>
      </c>
      <c r="AX279" s="25">
        <f t="shared" si="196"/>
        <v>905.48026516849768</v>
      </c>
      <c r="AY279" s="25">
        <f t="shared" si="197"/>
        <v>798.78636777518159</v>
      </c>
      <c r="AZ279" s="25">
        <f t="shared" si="198"/>
        <v>254.70735267557552</v>
      </c>
      <c r="BA279" s="25">
        <f t="shared" si="199"/>
        <v>1958.9739856192548</v>
      </c>
      <c r="BB279" s="25">
        <f t="shared" si="200"/>
        <v>360.86185588810127</v>
      </c>
      <c r="BC279" s="98">
        <f t="shared" si="201"/>
        <v>2319.8358415073562</v>
      </c>
      <c r="BD279" s="25">
        <f t="shared" si="202"/>
        <v>145.25998503397872</v>
      </c>
      <c r="BE279" s="98">
        <f t="shared" si="203"/>
        <v>2465.0958265413346</v>
      </c>
      <c r="BF279" s="25"/>
      <c r="BG279" s="25">
        <f t="shared" si="204"/>
        <v>49.41508340649716</v>
      </c>
      <c r="BH279" s="25">
        <f t="shared" si="205"/>
        <v>35.990372247510777</v>
      </c>
      <c r="BI279" s="25">
        <f t="shared" si="206"/>
        <v>85.40545565400771</v>
      </c>
      <c r="BJ279" s="25">
        <f t="shared" si="207"/>
        <v>45.059999999999945</v>
      </c>
      <c r="BK279" s="25">
        <f t="shared" si="208"/>
        <v>40.345455654007992</v>
      </c>
      <c r="BL279" s="25">
        <f t="shared" si="209"/>
        <v>2.3327146703902599</v>
      </c>
      <c r="BM279" s="25">
        <f t="shared" si="210"/>
        <v>-2.123511852502304</v>
      </c>
      <c r="BN279" s="25">
        <f t="shared" si="211"/>
        <v>40.554658471895891</v>
      </c>
      <c r="BO279" s="25">
        <f t="shared" si="212"/>
        <v>-16.799228665862472</v>
      </c>
      <c r="BP279" s="98">
        <f t="shared" si="213"/>
        <v>23.75542980603359</v>
      </c>
      <c r="BQ279" s="25">
        <f t="shared" si="214"/>
        <v>-1.4317605970175578</v>
      </c>
      <c r="BR279" s="97">
        <f t="shared" si="215"/>
        <v>22.323669209015861</v>
      </c>
    </row>
    <row r="280" spans="1:70" x14ac:dyDescent="0.25">
      <c r="A280" s="45">
        <v>892</v>
      </c>
      <c r="B280" s="9" t="s">
        <v>278</v>
      </c>
      <c r="C280" s="10">
        <v>3615</v>
      </c>
      <c r="D280" s="10">
        <v>8540952.4099999983</v>
      </c>
      <c r="E280" s="10">
        <v>862693.68750698573</v>
      </c>
      <c r="F280" s="29">
        <v>9403646.0975069832</v>
      </c>
      <c r="G280" s="35">
        <v>1422.47</v>
      </c>
      <c r="H280" s="12">
        <v>5142229.05</v>
      </c>
      <c r="I280" s="33">
        <v>4261417.0475069834</v>
      </c>
      <c r="J280" s="10">
        <v>105907.38554061652</v>
      </c>
      <c r="K280" s="16">
        <v>427142.33309081546</v>
      </c>
      <c r="L280" s="29">
        <v>4794466.7661384158</v>
      </c>
      <c r="M280" s="16">
        <v>2189115.2860795101</v>
      </c>
      <c r="N280" s="31">
        <v>6983582.0522179259</v>
      </c>
      <c r="O280" s="30">
        <v>338493.33807185333</v>
      </c>
      <c r="P280" s="34">
        <v>7322075.3902897788</v>
      </c>
      <c r="Q280" s="16"/>
      <c r="R280" s="10">
        <v>3615</v>
      </c>
      <c r="S280" s="10">
        <v>8886905.0600000005</v>
      </c>
      <c r="T280" s="10">
        <v>887535.85636058729</v>
      </c>
      <c r="U280" s="29">
        <v>9774440.9163605869</v>
      </c>
      <c r="V280" s="35">
        <v>1467.53</v>
      </c>
      <c r="W280" s="12">
        <v>5305120.95</v>
      </c>
      <c r="X280" s="33">
        <v>4469319.9663605867</v>
      </c>
      <c r="Y280" s="10">
        <v>106238.29371588845</v>
      </c>
      <c r="Z280" s="16">
        <v>419428.81309081544</v>
      </c>
      <c r="AA280" s="29">
        <v>4994987.0731672905</v>
      </c>
      <c r="AB280" s="16">
        <v>2193475.3132872689</v>
      </c>
      <c r="AC280" s="31">
        <v>7188462.3864545599</v>
      </c>
      <c r="AD280" s="30">
        <v>336923.86705676047</v>
      </c>
      <c r="AE280" s="34">
        <v>7525386.2535113208</v>
      </c>
      <c r="AG280" s="25">
        <f t="shared" si="180"/>
        <v>2362.6424370677728</v>
      </c>
      <c r="AH280" s="25">
        <f t="shared" si="181"/>
        <v>238.64279045836398</v>
      </c>
      <c r="AI280" s="25">
        <f t="shared" si="182"/>
        <v>2601.2852275261366</v>
      </c>
      <c r="AJ280" s="100">
        <f t="shared" si="183"/>
        <v>1422.47</v>
      </c>
      <c r="AK280" s="25">
        <f t="shared" si="184"/>
        <v>1178.8152275261366</v>
      </c>
      <c r="AL280" s="25">
        <f t="shared" si="185"/>
        <v>29.296648835578569</v>
      </c>
      <c r="AM280" s="25">
        <f t="shared" si="186"/>
        <v>118.15832174019792</v>
      </c>
      <c r="AN280" s="25">
        <f t="shared" si="187"/>
        <v>1326.2701981019131</v>
      </c>
      <c r="AO280" s="25">
        <f t="shared" si="188"/>
        <v>605.56439448949106</v>
      </c>
      <c r="AP280" s="98">
        <f t="shared" si="189"/>
        <v>1931.8345925914041</v>
      </c>
      <c r="AQ280" s="25">
        <f t="shared" si="190"/>
        <v>93.635778166487782</v>
      </c>
      <c r="AR280" s="98">
        <f t="shared" si="191"/>
        <v>2025.4703707578917</v>
      </c>
      <c r="AS280" s="98"/>
      <c r="AT280" s="25">
        <f t="shared" si="192"/>
        <v>2458.3416486860306</v>
      </c>
      <c r="AU280" s="25">
        <f t="shared" si="193"/>
        <v>245.51475971247228</v>
      </c>
      <c r="AV280" s="25">
        <f t="shared" si="194"/>
        <v>2703.8564083985025</v>
      </c>
      <c r="AW280" s="100">
        <f t="shared" si="195"/>
        <v>1467.53</v>
      </c>
      <c r="AX280" s="25">
        <f t="shared" si="196"/>
        <v>1236.3264083985025</v>
      </c>
      <c r="AY280" s="25">
        <f t="shared" si="197"/>
        <v>29.388186366774121</v>
      </c>
      <c r="AZ280" s="25">
        <f t="shared" si="198"/>
        <v>116.02456793660178</v>
      </c>
      <c r="BA280" s="25">
        <f t="shared" si="199"/>
        <v>1381.7391627018785</v>
      </c>
      <c r="BB280" s="25">
        <f t="shared" si="200"/>
        <v>606.77048776964557</v>
      </c>
      <c r="BC280" s="98">
        <f t="shared" si="201"/>
        <v>1988.5096504715241</v>
      </c>
      <c r="BD280" s="25">
        <f t="shared" si="202"/>
        <v>93.201622975590723</v>
      </c>
      <c r="BE280" s="98">
        <f t="shared" si="203"/>
        <v>2081.7112734471152</v>
      </c>
      <c r="BF280" s="25"/>
      <c r="BG280" s="25">
        <f t="shared" si="204"/>
        <v>95.699211618257777</v>
      </c>
      <c r="BH280" s="25">
        <f t="shared" si="205"/>
        <v>6.8719692541083077</v>
      </c>
      <c r="BI280" s="25">
        <f t="shared" si="206"/>
        <v>102.57118087236586</v>
      </c>
      <c r="BJ280" s="25">
        <f t="shared" si="207"/>
        <v>45.059999999999945</v>
      </c>
      <c r="BK280" s="25">
        <f t="shared" si="208"/>
        <v>57.511180872365912</v>
      </c>
      <c r="BL280" s="25">
        <f t="shared" si="209"/>
        <v>9.1537531195552191E-2</v>
      </c>
      <c r="BM280" s="25">
        <f t="shared" si="210"/>
        <v>-2.1337538035961359</v>
      </c>
      <c r="BN280" s="25">
        <f t="shared" si="211"/>
        <v>55.468964599965375</v>
      </c>
      <c r="BO280" s="25">
        <f t="shared" si="212"/>
        <v>1.206093280154505</v>
      </c>
      <c r="BP280" s="98">
        <f t="shared" si="213"/>
        <v>56.675057880119994</v>
      </c>
      <c r="BQ280" s="25">
        <f t="shared" si="214"/>
        <v>-0.43415519089705867</v>
      </c>
      <c r="BR280" s="97">
        <f t="shared" si="215"/>
        <v>56.240902689223503</v>
      </c>
    </row>
    <row r="281" spans="1:70" x14ac:dyDescent="0.25">
      <c r="A281" s="45">
        <v>893</v>
      </c>
      <c r="B281" s="9" t="s">
        <v>279</v>
      </c>
      <c r="C281" s="10">
        <v>7500</v>
      </c>
      <c r="D281" s="10">
        <v>13214386.030000001</v>
      </c>
      <c r="E281" s="10">
        <v>4430149.8729684837</v>
      </c>
      <c r="F281" s="29">
        <v>17644535.902968485</v>
      </c>
      <c r="G281" s="35">
        <v>1422.47</v>
      </c>
      <c r="H281" s="12">
        <v>10668525</v>
      </c>
      <c r="I281" s="33">
        <v>6976010.9029684849</v>
      </c>
      <c r="J281" s="10">
        <v>238651.42057605035</v>
      </c>
      <c r="K281" s="16">
        <v>-931056.72224122123</v>
      </c>
      <c r="L281" s="29">
        <v>6283605.6013033139</v>
      </c>
      <c r="M281" s="16">
        <v>2372555.2247007773</v>
      </c>
      <c r="N281" s="31">
        <v>8656160.8260040917</v>
      </c>
      <c r="O281" s="30">
        <v>1004124.7412560891</v>
      </c>
      <c r="P281" s="34">
        <v>9660285.5672601815</v>
      </c>
      <c r="Q281" s="16"/>
      <c r="R281" s="10">
        <v>7500</v>
      </c>
      <c r="S281" s="10">
        <v>13744233.380000001</v>
      </c>
      <c r="T281" s="10">
        <v>4579003.9821337573</v>
      </c>
      <c r="U281" s="29">
        <v>18323237.362133756</v>
      </c>
      <c r="V281" s="35">
        <v>1467.53</v>
      </c>
      <c r="W281" s="12">
        <v>11006475</v>
      </c>
      <c r="X281" s="33">
        <v>7316762.3621337563</v>
      </c>
      <c r="Y281" s="10">
        <v>239384.99262970543</v>
      </c>
      <c r="Z281" s="16">
        <v>-946834.14724122116</v>
      </c>
      <c r="AA281" s="29">
        <v>6609313.2075222405</v>
      </c>
      <c r="AB281" s="16">
        <v>2371470.5115975463</v>
      </c>
      <c r="AC281" s="31">
        <v>8980783.7191197872</v>
      </c>
      <c r="AD281" s="30">
        <v>990356.87685452774</v>
      </c>
      <c r="AE281" s="34">
        <v>9971140.595974315</v>
      </c>
      <c r="AG281" s="25">
        <f t="shared" si="180"/>
        <v>1761.9181373333336</v>
      </c>
      <c r="AH281" s="25">
        <f t="shared" si="181"/>
        <v>590.6866497291312</v>
      </c>
      <c r="AI281" s="25">
        <f t="shared" si="182"/>
        <v>2352.6047870624648</v>
      </c>
      <c r="AJ281" s="100">
        <f t="shared" si="183"/>
        <v>1422.47</v>
      </c>
      <c r="AK281" s="25">
        <f t="shared" si="184"/>
        <v>930.13478706246462</v>
      </c>
      <c r="AL281" s="25">
        <f t="shared" si="185"/>
        <v>31.820189410140046</v>
      </c>
      <c r="AM281" s="25">
        <f t="shared" si="186"/>
        <v>-124.1408962988295</v>
      </c>
      <c r="AN281" s="25">
        <f t="shared" si="187"/>
        <v>837.81408017377521</v>
      </c>
      <c r="AO281" s="25">
        <f t="shared" si="188"/>
        <v>316.3406966267703</v>
      </c>
      <c r="AP281" s="98">
        <f t="shared" si="189"/>
        <v>1154.1547768005455</v>
      </c>
      <c r="AQ281" s="25">
        <f t="shared" si="190"/>
        <v>133.88329883414522</v>
      </c>
      <c r="AR281" s="98">
        <f t="shared" si="191"/>
        <v>1288.0380756346908</v>
      </c>
      <c r="AS281" s="98"/>
      <c r="AT281" s="25">
        <f t="shared" si="192"/>
        <v>1832.5644506666667</v>
      </c>
      <c r="AU281" s="25">
        <f t="shared" si="193"/>
        <v>610.53386428450096</v>
      </c>
      <c r="AV281" s="25">
        <f t="shared" si="194"/>
        <v>2443.0983149511676</v>
      </c>
      <c r="AW281" s="100">
        <f t="shared" si="195"/>
        <v>1467.53</v>
      </c>
      <c r="AX281" s="25">
        <f t="shared" si="196"/>
        <v>975.56831495116751</v>
      </c>
      <c r="AY281" s="25">
        <f t="shared" si="197"/>
        <v>31.917999017294058</v>
      </c>
      <c r="AZ281" s="25">
        <f t="shared" si="198"/>
        <v>-126.24455296549615</v>
      </c>
      <c r="BA281" s="25">
        <f t="shared" si="199"/>
        <v>881.2417610029654</v>
      </c>
      <c r="BB281" s="25">
        <f t="shared" si="200"/>
        <v>316.19606821300619</v>
      </c>
      <c r="BC281" s="98">
        <f t="shared" si="201"/>
        <v>1197.4378292159715</v>
      </c>
      <c r="BD281" s="25">
        <f t="shared" si="202"/>
        <v>132.04758358060369</v>
      </c>
      <c r="BE281" s="98">
        <f t="shared" si="203"/>
        <v>1329.4854127965752</v>
      </c>
      <c r="BF281" s="25"/>
      <c r="BG281" s="25">
        <f t="shared" si="204"/>
        <v>70.646313333333183</v>
      </c>
      <c r="BH281" s="25">
        <f t="shared" si="205"/>
        <v>19.84721455536976</v>
      </c>
      <c r="BI281" s="25">
        <f t="shared" si="206"/>
        <v>90.493527888702829</v>
      </c>
      <c r="BJ281" s="25">
        <f t="shared" si="207"/>
        <v>45.059999999999945</v>
      </c>
      <c r="BK281" s="25">
        <f t="shared" si="208"/>
        <v>45.433527888702884</v>
      </c>
      <c r="BL281" s="25">
        <f t="shared" si="209"/>
        <v>9.7809607154012213E-2</v>
      </c>
      <c r="BM281" s="25">
        <f t="shared" si="210"/>
        <v>-2.1036566666666516</v>
      </c>
      <c r="BN281" s="25">
        <f t="shared" si="211"/>
        <v>43.427680829190194</v>
      </c>
      <c r="BO281" s="25">
        <f t="shared" si="212"/>
        <v>-0.14462841376411006</v>
      </c>
      <c r="BP281" s="98">
        <f t="shared" si="213"/>
        <v>43.283052415426027</v>
      </c>
      <c r="BQ281" s="25">
        <f t="shared" si="214"/>
        <v>-1.8357152535415366</v>
      </c>
      <c r="BR281" s="97">
        <f t="shared" si="215"/>
        <v>41.447337161884434</v>
      </c>
    </row>
    <row r="282" spans="1:70" x14ac:dyDescent="0.25">
      <c r="A282" s="45">
        <v>895</v>
      </c>
      <c r="B282" s="9" t="s">
        <v>280</v>
      </c>
      <c r="C282" s="10">
        <v>14938</v>
      </c>
      <c r="D282" s="10">
        <v>19736835.079999998</v>
      </c>
      <c r="E282" s="10">
        <v>5097956.9861059999</v>
      </c>
      <c r="F282" s="29">
        <v>24834792.066105999</v>
      </c>
      <c r="G282" s="35">
        <v>1422.47</v>
      </c>
      <c r="H282" s="12">
        <v>21248856.859999999</v>
      </c>
      <c r="I282" s="33">
        <v>3585935.2061059996</v>
      </c>
      <c r="J282" s="10">
        <v>533638.28719135455</v>
      </c>
      <c r="K282" s="16">
        <v>1065819.6872769771</v>
      </c>
      <c r="L282" s="29">
        <v>5185393.1805743314</v>
      </c>
      <c r="M282" s="16">
        <v>1023688.3681931889</v>
      </c>
      <c r="N282" s="31">
        <v>6209081.5487675201</v>
      </c>
      <c r="O282" s="30">
        <v>1490776.9621054158</v>
      </c>
      <c r="P282" s="34">
        <v>7699858.5108729359</v>
      </c>
      <c r="Q282" s="16"/>
      <c r="R282" s="10">
        <v>14938</v>
      </c>
      <c r="S282" s="10">
        <v>20521806.710000001</v>
      </c>
      <c r="T282" s="10">
        <v>5247808.2305016732</v>
      </c>
      <c r="U282" s="29">
        <v>25769614.940501675</v>
      </c>
      <c r="V282" s="35">
        <v>1467.53</v>
      </c>
      <c r="W282" s="12">
        <v>21921963.140000001</v>
      </c>
      <c r="X282" s="33">
        <v>3847651.8005016744</v>
      </c>
      <c r="Y282" s="10">
        <v>535282.15138487925</v>
      </c>
      <c r="Z282" s="16">
        <v>1034305.0372769772</v>
      </c>
      <c r="AA282" s="29">
        <v>5417238.989163531</v>
      </c>
      <c r="AB282" s="16">
        <v>1035779.0472765216</v>
      </c>
      <c r="AC282" s="31">
        <v>6453018.0364400521</v>
      </c>
      <c r="AD282" s="30">
        <v>1482883.6357712576</v>
      </c>
      <c r="AE282" s="34">
        <v>7935901.6722113099</v>
      </c>
      <c r="AG282" s="25">
        <f t="shared" si="180"/>
        <v>1321.250172713884</v>
      </c>
      <c r="AH282" s="25">
        <f t="shared" si="181"/>
        <v>341.27439992676398</v>
      </c>
      <c r="AI282" s="25">
        <f t="shared" si="182"/>
        <v>1662.5245726406479</v>
      </c>
      <c r="AJ282" s="100">
        <f t="shared" si="183"/>
        <v>1422.47</v>
      </c>
      <c r="AK282" s="25">
        <f t="shared" si="184"/>
        <v>240.05457264064799</v>
      </c>
      <c r="AL282" s="25">
        <f t="shared" si="185"/>
        <v>35.723543124337567</v>
      </c>
      <c r="AM282" s="25">
        <f t="shared" si="186"/>
        <v>71.349557322063006</v>
      </c>
      <c r="AN282" s="25">
        <f t="shared" si="187"/>
        <v>347.12767308704855</v>
      </c>
      <c r="AO282" s="25">
        <f t="shared" si="188"/>
        <v>68.529145012263285</v>
      </c>
      <c r="AP282" s="98">
        <f t="shared" si="189"/>
        <v>415.65681809931181</v>
      </c>
      <c r="AQ282" s="25">
        <f t="shared" si="190"/>
        <v>99.797627668055682</v>
      </c>
      <c r="AR282" s="98">
        <f t="shared" si="191"/>
        <v>515.45444576736747</v>
      </c>
      <c r="AS282" s="98"/>
      <c r="AT282" s="25">
        <f t="shared" si="192"/>
        <v>1373.7988157718571</v>
      </c>
      <c r="AU282" s="25">
        <f t="shared" si="193"/>
        <v>351.30594661277769</v>
      </c>
      <c r="AV282" s="25">
        <f t="shared" si="194"/>
        <v>1725.1047623846348</v>
      </c>
      <c r="AW282" s="100">
        <f t="shared" si="195"/>
        <v>1467.53</v>
      </c>
      <c r="AX282" s="25">
        <f t="shared" si="196"/>
        <v>257.57476238463477</v>
      </c>
      <c r="AY282" s="25">
        <f t="shared" si="197"/>
        <v>35.833588926555045</v>
      </c>
      <c r="AZ282" s="25">
        <f t="shared" si="198"/>
        <v>69.23986057551059</v>
      </c>
      <c r="BA282" s="25">
        <f t="shared" si="199"/>
        <v>362.64821188670044</v>
      </c>
      <c r="BB282" s="25">
        <f t="shared" si="200"/>
        <v>69.338535766268677</v>
      </c>
      <c r="BC282" s="98">
        <f t="shared" si="201"/>
        <v>431.98674765296909</v>
      </c>
      <c r="BD282" s="25">
        <f t="shared" si="202"/>
        <v>99.269221835001844</v>
      </c>
      <c r="BE282" s="98">
        <f t="shared" si="203"/>
        <v>531.2559694879709</v>
      </c>
      <c r="BF282" s="25"/>
      <c r="BG282" s="25">
        <f t="shared" si="204"/>
        <v>52.548643057973095</v>
      </c>
      <c r="BH282" s="25">
        <f t="shared" si="205"/>
        <v>10.031546686013712</v>
      </c>
      <c r="BI282" s="25">
        <f t="shared" si="206"/>
        <v>62.580189743986921</v>
      </c>
      <c r="BJ282" s="25">
        <f t="shared" si="207"/>
        <v>45.059999999999945</v>
      </c>
      <c r="BK282" s="25">
        <f t="shared" si="208"/>
        <v>17.520189743986776</v>
      </c>
      <c r="BL282" s="25">
        <f t="shared" si="209"/>
        <v>0.11004580221747773</v>
      </c>
      <c r="BM282" s="25">
        <f t="shared" si="210"/>
        <v>-2.1096967465524159</v>
      </c>
      <c r="BN282" s="25">
        <f t="shared" si="211"/>
        <v>15.520538799651888</v>
      </c>
      <c r="BO282" s="25">
        <f t="shared" si="212"/>
        <v>0.80939075400539195</v>
      </c>
      <c r="BP282" s="98">
        <f t="shared" si="213"/>
        <v>16.32992955365728</v>
      </c>
      <c r="BQ282" s="25">
        <f t="shared" si="214"/>
        <v>-0.52840583305383859</v>
      </c>
      <c r="BR282" s="97">
        <f t="shared" si="215"/>
        <v>15.801523720603427</v>
      </c>
    </row>
    <row r="283" spans="1:70" x14ac:dyDescent="0.25">
      <c r="A283" s="45">
        <v>905</v>
      </c>
      <c r="B283" s="9" t="s">
        <v>281</v>
      </c>
      <c r="C283" s="10">
        <v>68956</v>
      </c>
      <c r="D283" s="10">
        <v>98827201.000000015</v>
      </c>
      <c r="E283" s="10">
        <v>29418282.174838588</v>
      </c>
      <c r="F283" s="29">
        <v>128245483.1748386</v>
      </c>
      <c r="G283" s="35">
        <v>1422.47</v>
      </c>
      <c r="H283" s="12">
        <v>98087841.320000008</v>
      </c>
      <c r="I283" s="33">
        <v>30157641.854838595</v>
      </c>
      <c r="J283" s="10">
        <v>3244799.4772103643</v>
      </c>
      <c r="K283" s="16">
        <v>-25253913.995315772</v>
      </c>
      <c r="L283" s="29">
        <v>8148527.3367331885</v>
      </c>
      <c r="M283" s="16">
        <v>4876207.0136264786</v>
      </c>
      <c r="N283" s="31">
        <v>13024734.350359667</v>
      </c>
      <c r="O283" s="30">
        <v>6134400.0545113627</v>
      </c>
      <c r="P283" s="34">
        <v>19159134.404871032</v>
      </c>
      <c r="Q283" s="16"/>
      <c r="R283" s="10">
        <v>68956</v>
      </c>
      <c r="S283" s="10">
        <v>102733375.09</v>
      </c>
      <c r="T283" s="10">
        <v>30336203.296579525</v>
      </c>
      <c r="U283" s="29">
        <v>133069578.38657953</v>
      </c>
      <c r="V283" s="35">
        <v>1467.53</v>
      </c>
      <c r="W283" s="12">
        <v>101194998.67999999</v>
      </c>
      <c r="X283" s="33">
        <v>31874579.706579536</v>
      </c>
      <c r="Y283" s="10">
        <v>3254697.2820683122</v>
      </c>
      <c r="Z283" s="16">
        <v>-25398384.68031577</v>
      </c>
      <c r="AA283" s="29">
        <v>9730892.3083320782</v>
      </c>
      <c r="AB283" s="16">
        <v>4874769.5089504849</v>
      </c>
      <c r="AC283" s="31">
        <v>14605661.817282563</v>
      </c>
      <c r="AD283" s="30">
        <v>6078353.7735798759</v>
      </c>
      <c r="AE283" s="34">
        <v>20684015.590862438</v>
      </c>
      <c r="AG283" s="25">
        <f t="shared" si="180"/>
        <v>1433.1921950229134</v>
      </c>
      <c r="AH283" s="25">
        <f t="shared" si="181"/>
        <v>426.62396564241817</v>
      </c>
      <c r="AI283" s="25">
        <f t="shared" si="182"/>
        <v>1859.8161606653316</v>
      </c>
      <c r="AJ283" s="100">
        <f t="shared" si="183"/>
        <v>1422.47</v>
      </c>
      <c r="AK283" s="25">
        <f t="shared" si="184"/>
        <v>437.34616066533147</v>
      </c>
      <c r="AL283" s="25">
        <f t="shared" si="185"/>
        <v>47.056086159440284</v>
      </c>
      <c r="AM283" s="25">
        <f t="shared" si="186"/>
        <v>-366.23229298851112</v>
      </c>
      <c r="AN283" s="25">
        <f t="shared" si="187"/>
        <v>118.16995383626063</v>
      </c>
      <c r="AO283" s="25">
        <f t="shared" si="188"/>
        <v>70.714760334510103</v>
      </c>
      <c r="AP283" s="98">
        <f t="shared" si="189"/>
        <v>188.88471417077074</v>
      </c>
      <c r="AQ283" s="25">
        <f t="shared" si="190"/>
        <v>88.961077419098601</v>
      </c>
      <c r="AR283" s="98">
        <f t="shared" si="191"/>
        <v>277.84579158986935</v>
      </c>
      <c r="AS283" s="98"/>
      <c r="AT283" s="25">
        <f t="shared" si="192"/>
        <v>1489.8395366610594</v>
      </c>
      <c r="AU283" s="25">
        <f t="shared" si="193"/>
        <v>439.93565892133427</v>
      </c>
      <c r="AV283" s="25">
        <f t="shared" si="194"/>
        <v>1929.7751955823935</v>
      </c>
      <c r="AW283" s="100">
        <f t="shared" si="195"/>
        <v>1467.53</v>
      </c>
      <c r="AX283" s="25">
        <f t="shared" si="196"/>
        <v>462.24519558239365</v>
      </c>
      <c r="AY283" s="25">
        <f t="shared" si="197"/>
        <v>47.199624138121585</v>
      </c>
      <c r="AZ283" s="25">
        <f t="shared" si="198"/>
        <v>-368.32740704675115</v>
      </c>
      <c r="BA283" s="25">
        <f t="shared" si="199"/>
        <v>141.11741267376411</v>
      </c>
      <c r="BB283" s="25">
        <f t="shared" si="200"/>
        <v>70.693913639864334</v>
      </c>
      <c r="BC283" s="98">
        <f t="shared" si="201"/>
        <v>211.81132631362846</v>
      </c>
      <c r="BD283" s="25">
        <f t="shared" si="202"/>
        <v>88.14829418150525</v>
      </c>
      <c r="BE283" s="98">
        <f t="shared" si="203"/>
        <v>299.95962049513366</v>
      </c>
      <c r="BF283" s="25"/>
      <c r="BG283" s="25">
        <f t="shared" si="204"/>
        <v>56.647341638145917</v>
      </c>
      <c r="BH283" s="25">
        <f t="shared" si="205"/>
        <v>13.311693278916096</v>
      </c>
      <c r="BI283" s="25">
        <f t="shared" si="206"/>
        <v>69.959034917061899</v>
      </c>
      <c r="BJ283" s="25">
        <f t="shared" si="207"/>
        <v>45.059999999999945</v>
      </c>
      <c r="BK283" s="25">
        <f t="shared" si="208"/>
        <v>24.899034917062181</v>
      </c>
      <c r="BL283" s="25">
        <f t="shared" si="209"/>
        <v>0.14353797868130158</v>
      </c>
      <c r="BM283" s="25">
        <f t="shared" si="210"/>
        <v>-2.0951140582400285</v>
      </c>
      <c r="BN283" s="25">
        <f t="shared" si="211"/>
        <v>22.947458837503476</v>
      </c>
      <c r="BO283" s="25">
        <f t="shared" si="212"/>
        <v>-2.0846694645769048E-2</v>
      </c>
      <c r="BP283" s="98">
        <f t="shared" si="213"/>
        <v>22.926612142857721</v>
      </c>
      <c r="BQ283" s="25">
        <f t="shared" si="214"/>
        <v>-0.8127832375933508</v>
      </c>
      <c r="BR283" s="97">
        <f t="shared" si="215"/>
        <v>22.113828905264313</v>
      </c>
    </row>
    <row r="284" spans="1:70" x14ac:dyDescent="0.25">
      <c r="A284" s="45">
        <v>908</v>
      </c>
      <c r="B284" s="9" t="s">
        <v>282</v>
      </c>
      <c r="C284" s="10">
        <v>20694</v>
      </c>
      <c r="D284" s="10">
        <v>31110782.489999995</v>
      </c>
      <c r="E284" s="10">
        <v>5148681.5853930227</v>
      </c>
      <c r="F284" s="29">
        <v>36259464.075393021</v>
      </c>
      <c r="G284" s="35">
        <v>1422.47</v>
      </c>
      <c r="H284" s="12">
        <v>29436594.18</v>
      </c>
      <c r="I284" s="33">
        <v>6822869.8953930214</v>
      </c>
      <c r="J284" s="10">
        <v>634001.99663569848</v>
      </c>
      <c r="K284" s="16">
        <v>-4125050.8386733024</v>
      </c>
      <c r="L284" s="29">
        <v>3331821.0533554177</v>
      </c>
      <c r="M284" s="16">
        <v>4113309.3522940506</v>
      </c>
      <c r="N284" s="31">
        <v>7445130.4056494683</v>
      </c>
      <c r="O284" s="30">
        <v>1489337.3517855837</v>
      </c>
      <c r="P284" s="34">
        <v>8934467.7574350517</v>
      </c>
      <c r="Q284" s="16"/>
      <c r="R284" s="10">
        <v>20694</v>
      </c>
      <c r="S284" s="10">
        <v>32356772.240000006</v>
      </c>
      <c r="T284" s="10">
        <v>5292955.4670339776</v>
      </c>
      <c r="U284" s="29">
        <v>37649727.707033984</v>
      </c>
      <c r="V284" s="35">
        <v>1467.53</v>
      </c>
      <c r="W284" s="12">
        <v>30369065.82</v>
      </c>
      <c r="X284" s="33">
        <v>7280661.8870339841</v>
      </c>
      <c r="Y284" s="10">
        <v>635969.78595157177</v>
      </c>
      <c r="Z284" s="16">
        <v>-4168938.7836733023</v>
      </c>
      <c r="AA284" s="29">
        <v>3747692.8893122533</v>
      </c>
      <c r="AB284" s="16">
        <v>4123757.0453726938</v>
      </c>
      <c r="AC284" s="31">
        <v>7871449.9346849471</v>
      </c>
      <c r="AD284" s="30">
        <v>1497966.9181010153</v>
      </c>
      <c r="AE284" s="34">
        <v>9369416.8527859617</v>
      </c>
      <c r="AG284" s="25">
        <f t="shared" si="180"/>
        <v>1503.3721122064364</v>
      </c>
      <c r="AH284" s="25">
        <f t="shared" si="181"/>
        <v>248.80069514801502</v>
      </c>
      <c r="AI284" s="25">
        <f t="shared" si="182"/>
        <v>1752.1728073544516</v>
      </c>
      <c r="AJ284" s="100">
        <f t="shared" si="183"/>
        <v>1422.47</v>
      </c>
      <c r="AK284" s="25">
        <f t="shared" si="184"/>
        <v>329.70280735445158</v>
      </c>
      <c r="AL284" s="25">
        <f t="shared" si="185"/>
        <v>30.636996068217769</v>
      </c>
      <c r="AM284" s="25">
        <f t="shared" si="186"/>
        <v>-199.33559672723024</v>
      </c>
      <c r="AN284" s="25">
        <f t="shared" si="187"/>
        <v>161.00420669543914</v>
      </c>
      <c r="AO284" s="25">
        <f t="shared" si="188"/>
        <v>198.76821070329808</v>
      </c>
      <c r="AP284" s="98">
        <f t="shared" si="189"/>
        <v>359.77241739873722</v>
      </c>
      <c r="AQ284" s="25">
        <f t="shared" si="190"/>
        <v>71.969525069371969</v>
      </c>
      <c r="AR284" s="98">
        <f t="shared" si="191"/>
        <v>431.74194246810919</v>
      </c>
      <c r="AS284" s="98"/>
      <c r="AT284" s="25">
        <f t="shared" si="192"/>
        <v>1563.5823059824106</v>
      </c>
      <c r="AU284" s="25">
        <f t="shared" si="193"/>
        <v>255.77246868821771</v>
      </c>
      <c r="AV284" s="25">
        <f t="shared" si="194"/>
        <v>1819.3547746706283</v>
      </c>
      <c r="AW284" s="100">
        <f t="shared" si="195"/>
        <v>1467.53</v>
      </c>
      <c r="AX284" s="25">
        <f t="shared" si="196"/>
        <v>351.82477467062841</v>
      </c>
      <c r="AY284" s="25">
        <f t="shared" si="197"/>
        <v>30.732085916283548</v>
      </c>
      <c r="AZ284" s="25">
        <f t="shared" si="198"/>
        <v>-201.45640203311598</v>
      </c>
      <c r="BA284" s="25">
        <f t="shared" si="199"/>
        <v>181.10045855379596</v>
      </c>
      <c r="BB284" s="25">
        <f t="shared" si="200"/>
        <v>199.27307651361235</v>
      </c>
      <c r="BC284" s="98">
        <f t="shared" si="201"/>
        <v>380.37353506740828</v>
      </c>
      <c r="BD284" s="25">
        <f t="shared" si="202"/>
        <v>72.386533202909789</v>
      </c>
      <c r="BE284" s="98">
        <f t="shared" si="203"/>
        <v>452.76006827031807</v>
      </c>
      <c r="BF284" s="25"/>
      <c r="BG284" s="25">
        <f t="shared" si="204"/>
        <v>60.210193775974176</v>
      </c>
      <c r="BH284" s="25">
        <f t="shared" si="205"/>
        <v>6.9717735402026904</v>
      </c>
      <c r="BI284" s="25">
        <f t="shared" si="206"/>
        <v>67.181967316176724</v>
      </c>
      <c r="BJ284" s="25">
        <f t="shared" si="207"/>
        <v>45.059999999999945</v>
      </c>
      <c r="BK284" s="25">
        <f t="shared" si="208"/>
        <v>22.121967316176836</v>
      </c>
      <c r="BL284" s="25">
        <f t="shared" si="209"/>
        <v>9.5089848065779137E-2</v>
      </c>
      <c r="BM284" s="25">
        <f t="shared" si="210"/>
        <v>-2.1208053058857388</v>
      </c>
      <c r="BN284" s="25">
        <f t="shared" si="211"/>
        <v>20.096251858356823</v>
      </c>
      <c r="BO284" s="25">
        <f t="shared" si="212"/>
        <v>0.50486581031427136</v>
      </c>
      <c r="BP284" s="98">
        <f t="shared" si="213"/>
        <v>20.601117668671066</v>
      </c>
      <c r="BQ284" s="25">
        <f t="shared" si="214"/>
        <v>0.41700813353781996</v>
      </c>
      <c r="BR284" s="97">
        <f t="shared" si="215"/>
        <v>21.018125802208885</v>
      </c>
    </row>
    <row r="285" spans="1:70" x14ac:dyDescent="0.25">
      <c r="A285" s="45">
        <v>915</v>
      </c>
      <c r="B285" s="9" t="s">
        <v>283</v>
      </c>
      <c r="C285" s="10">
        <v>19727</v>
      </c>
      <c r="D285" s="10">
        <v>23506791.970000003</v>
      </c>
      <c r="E285" s="10">
        <v>5527294.6224427745</v>
      </c>
      <c r="F285" s="29">
        <v>29034086.592442777</v>
      </c>
      <c r="G285" s="35">
        <v>1422.47</v>
      </c>
      <c r="H285" s="12">
        <v>28061065.690000001</v>
      </c>
      <c r="I285" s="33">
        <v>973020.90244277567</v>
      </c>
      <c r="J285" s="10">
        <v>817410.2606940011</v>
      </c>
      <c r="K285" s="16">
        <v>-1291267.0278233569</v>
      </c>
      <c r="L285" s="29">
        <v>499164.13531341986</v>
      </c>
      <c r="M285" s="16">
        <v>5565615.1757206097</v>
      </c>
      <c r="N285" s="31">
        <v>6064779.3110340293</v>
      </c>
      <c r="O285" s="30">
        <v>2124234.4159958288</v>
      </c>
      <c r="P285" s="34">
        <v>8189013.7270298582</v>
      </c>
      <c r="Q285" s="16"/>
      <c r="R285" s="10">
        <v>19727</v>
      </c>
      <c r="S285" s="10">
        <v>24435842</v>
      </c>
      <c r="T285" s="10">
        <v>5679370.4403973799</v>
      </c>
      <c r="U285" s="29">
        <v>30115212.440397382</v>
      </c>
      <c r="V285" s="35">
        <v>1467.53</v>
      </c>
      <c r="W285" s="12">
        <v>28949964.309999999</v>
      </c>
      <c r="X285" s="33">
        <v>1165248.1303973831</v>
      </c>
      <c r="Y285" s="10">
        <v>819924.09486772679</v>
      </c>
      <c r="Z285" s="16">
        <v>-1333120.6828233567</v>
      </c>
      <c r="AA285" s="29">
        <v>652051.5424417532</v>
      </c>
      <c r="AB285" s="16">
        <v>5559268.8499800451</v>
      </c>
      <c r="AC285" s="31">
        <v>6211320.3924217988</v>
      </c>
      <c r="AD285" s="30">
        <v>2101304.6463608705</v>
      </c>
      <c r="AE285" s="34">
        <v>8312625.0387826692</v>
      </c>
      <c r="AG285" s="25">
        <f t="shared" si="180"/>
        <v>1191.6050068434126</v>
      </c>
      <c r="AH285" s="25">
        <f t="shared" si="181"/>
        <v>280.18931527565138</v>
      </c>
      <c r="AI285" s="25">
        <f t="shared" si="182"/>
        <v>1471.794322119064</v>
      </c>
      <c r="AJ285" s="100">
        <f t="shared" si="183"/>
        <v>1422.47</v>
      </c>
      <c r="AK285" s="25">
        <f t="shared" si="184"/>
        <v>49.324322119064007</v>
      </c>
      <c r="AL285" s="25">
        <f t="shared" si="185"/>
        <v>41.436116018350539</v>
      </c>
      <c r="AM285" s="25">
        <f t="shared" si="186"/>
        <v>-65.456837219210058</v>
      </c>
      <c r="AN285" s="25">
        <f t="shared" si="187"/>
        <v>25.303600918204484</v>
      </c>
      <c r="AO285" s="25">
        <f t="shared" si="188"/>
        <v>282.13185865669436</v>
      </c>
      <c r="AP285" s="98">
        <f t="shared" si="189"/>
        <v>307.43545957489886</v>
      </c>
      <c r="AQ285" s="25">
        <f t="shared" si="190"/>
        <v>107.68157428883403</v>
      </c>
      <c r="AR285" s="98">
        <f t="shared" si="191"/>
        <v>415.11703386373284</v>
      </c>
      <c r="AS285" s="98"/>
      <c r="AT285" s="25">
        <f t="shared" si="192"/>
        <v>1238.7003599128097</v>
      </c>
      <c r="AU285" s="25">
        <f t="shared" si="193"/>
        <v>287.89833428282964</v>
      </c>
      <c r="AV285" s="25">
        <f t="shared" si="194"/>
        <v>1526.5986941956396</v>
      </c>
      <c r="AW285" s="100">
        <f t="shared" si="195"/>
        <v>1467.53</v>
      </c>
      <c r="AX285" s="25">
        <f t="shared" si="196"/>
        <v>59.068694195639637</v>
      </c>
      <c r="AY285" s="25">
        <f t="shared" si="197"/>
        <v>41.563547162149682</v>
      </c>
      <c r="AZ285" s="25">
        <f t="shared" si="198"/>
        <v>-67.578480398608846</v>
      </c>
      <c r="BA285" s="25">
        <f t="shared" si="199"/>
        <v>33.053760959180472</v>
      </c>
      <c r="BB285" s="25">
        <f t="shared" si="200"/>
        <v>281.81015106098471</v>
      </c>
      <c r="BC285" s="98">
        <f t="shared" si="201"/>
        <v>314.86391202016517</v>
      </c>
      <c r="BD285" s="25">
        <f t="shared" si="202"/>
        <v>106.51921966649113</v>
      </c>
      <c r="BE285" s="98">
        <f t="shared" si="203"/>
        <v>421.38313168665633</v>
      </c>
      <c r="BF285" s="25"/>
      <c r="BG285" s="25">
        <f t="shared" si="204"/>
        <v>47.095353069397106</v>
      </c>
      <c r="BH285" s="25">
        <f t="shared" si="205"/>
        <v>7.7090190071782558</v>
      </c>
      <c r="BI285" s="25">
        <f t="shared" si="206"/>
        <v>54.804372076575646</v>
      </c>
      <c r="BJ285" s="25">
        <f t="shared" si="207"/>
        <v>45.059999999999945</v>
      </c>
      <c r="BK285" s="25">
        <f t="shared" si="208"/>
        <v>9.7443720765756296</v>
      </c>
      <c r="BL285" s="25">
        <f t="shared" si="209"/>
        <v>0.12743114379914289</v>
      </c>
      <c r="BM285" s="25">
        <f t="shared" si="210"/>
        <v>-2.121643179398788</v>
      </c>
      <c r="BN285" s="25">
        <f t="shared" si="211"/>
        <v>7.7501600409759881</v>
      </c>
      <c r="BO285" s="25">
        <f t="shared" si="212"/>
        <v>-0.32170759570965402</v>
      </c>
      <c r="BP285" s="98">
        <f t="shared" si="213"/>
        <v>7.4284524452663163</v>
      </c>
      <c r="BQ285" s="25">
        <f t="shared" si="214"/>
        <v>-1.1623546223429031</v>
      </c>
      <c r="BR285" s="97">
        <f t="shared" si="215"/>
        <v>6.2660978229234843</v>
      </c>
    </row>
    <row r="286" spans="1:70" x14ac:dyDescent="0.25">
      <c r="A286" s="45">
        <v>918</v>
      </c>
      <c r="B286" s="9" t="s">
        <v>284</v>
      </c>
      <c r="C286" s="10">
        <v>2245</v>
      </c>
      <c r="D286" s="10">
        <v>3127231.16</v>
      </c>
      <c r="E286" s="10">
        <v>656861.04006387712</v>
      </c>
      <c r="F286" s="29">
        <v>3784092.2000638773</v>
      </c>
      <c r="G286" s="35">
        <v>1422.47</v>
      </c>
      <c r="H286" s="12">
        <v>3193445.15</v>
      </c>
      <c r="I286" s="33">
        <v>590647.05006387737</v>
      </c>
      <c r="J286" s="10">
        <v>52845.544035304672</v>
      </c>
      <c r="K286" s="16">
        <v>-227418.35267083725</v>
      </c>
      <c r="L286" s="29">
        <v>416074.2414283448</v>
      </c>
      <c r="M286" s="16">
        <v>1063770.2194062178</v>
      </c>
      <c r="N286" s="31">
        <v>1479844.4608345625</v>
      </c>
      <c r="O286" s="30">
        <v>338478.62908011919</v>
      </c>
      <c r="P286" s="34">
        <v>1818323.0899146819</v>
      </c>
      <c r="Q286" s="16"/>
      <c r="R286" s="10">
        <v>2245</v>
      </c>
      <c r="S286" s="10">
        <v>3251341.24</v>
      </c>
      <c r="T286" s="10">
        <v>676905.49891872634</v>
      </c>
      <c r="U286" s="29">
        <v>3928246.7389187263</v>
      </c>
      <c r="V286" s="35">
        <v>1467.53</v>
      </c>
      <c r="W286" s="12">
        <v>3294604.85</v>
      </c>
      <c r="X286" s="33">
        <v>633641.88891872624</v>
      </c>
      <c r="Y286" s="10">
        <v>53008.931295657909</v>
      </c>
      <c r="Z286" s="16">
        <v>-232176.56767083722</v>
      </c>
      <c r="AA286" s="29">
        <v>454474.2525435469</v>
      </c>
      <c r="AB286" s="16">
        <v>1063385.4468183869</v>
      </c>
      <c r="AC286" s="31">
        <v>1517859.6993619339</v>
      </c>
      <c r="AD286" s="30">
        <v>331471.29616384732</v>
      </c>
      <c r="AE286" s="34">
        <v>1849330.9955257811</v>
      </c>
      <c r="AG286" s="25">
        <f t="shared" si="180"/>
        <v>1392.9760178173719</v>
      </c>
      <c r="AH286" s="25">
        <f t="shared" si="181"/>
        <v>292.58843655406554</v>
      </c>
      <c r="AI286" s="25">
        <f t="shared" si="182"/>
        <v>1685.5644543714375</v>
      </c>
      <c r="AJ286" s="100">
        <f t="shared" si="183"/>
        <v>1422.47</v>
      </c>
      <c r="AK286" s="25">
        <f t="shared" si="184"/>
        <v>263.09445437143756</v>
      </c>
      <c r="AL286" s="25">
        <f t="shared" si="185"/>
        <v>23.539217833097851</v>
      </c>
      <c r="AM286" s="25">
        <f t="shared" si="186"/>
        <v>-101.29993437453776</v>
      </c>
      <c r="AN286" s="25">
        <f t="shared" si="187"/>
        <v>185.33373782999769</v>
      </c>
      <c r="AO286" s="25">
        <f t="shared" si="188"/>
        <v>473.83974138361594</v>
      </c>
      <c r="AP286" s="98">
        <f t="shared" si="189"/>
        <v>659.17347921361363</v>
      </c>
      <c r="AQ286" s="25">
        <f t="shared" si="190"/>
        <v>150.76999068156758</v>
      </c>
      <c r="AR286" s="98">
        <f t="shared" si="191"/>
        <v>809.94346989518124</v>
      </c>
      <c r="AS286" s="98"/>
      <c r="AT286" s="25">
        <f t="shared" si="192"/>
        <v>1448.258904231626</v>
      </c>
      <c r="AU286" s="25">
        <f t="shared" si="193"/>
        <v>301.51692602170436</v>
      </c>
      <c r="AV286" s="25">
        <f t="shared" si="194"/>
        <v>1749.7758302533302</v>
      </c>
      <c r="AW286" s="100">
        <f t="shared" si="195"/>
        <v>1467.53</v>
      </c>
      <c r="AX286" s="25">
        <f t="shared" si="196"/>
        <v>282.24583025333015</v>
      </c>
      <c r="AY286" s="25">
        <f t="shared" si="197"/>
        <v>23.611996122787488</v>
      </c>
      <c r="AZ286" s="25">
        <f t="shared" si="198"/>
        <v>-103.41940653489408</v>
      </c>
      <c r="BA286" s="25">
        <f t="shared" si="199"/>
        <v>202.43841984122355</v>
      </c>
      <c r="BB286" s="25">
        <f t="shared" si="200"/>
        <v>473.66835047589615</v>
      </c>
      <c r="BC286" s="98">
        <f t="shared" si="201"/>
        <v>676.10677031711975</v>
      </c>
      <c r="BD286" s="25">
        <f t="shared" si="202"/>
        <v>147.64868426006561</v>
      </c>
      <c r="BE286" s="98">
        <f t="shared" si="203"/>
        <v>823.75545457718533</v>
      </c>
      <c r="BF286" s="25"/>
      <c r="BG286" s="25">
        <f t="shared" si="204"/>
        <v>55.282886414254108</v>
      </c>
      <c r="BH286" s="25">
        <f t="shared" si="205"/>
        <v>8.9284894676388262</v>
      </c>
      <c r="BI286" s="25">
        <f t="shared" si="206"/>
        <v>64.211375881892764</v>
      </c>
      <c r="BJ286" s="25">
        <f t="shared" si="207"/>
        <v>45.059999999999945</v>
      </c>
      <c r="BK286" s="25">
        <f t="shared" si="208"/>
        <v>19.151375881892591</v>
      </c>
      <c r="BL286" s="25">
        <f t="shared" si="209"/>
        <v>7.2778289689637177E-2</v>
      </c>
      <c r="BM286" s="25">
        <f t="shared" si="210"/>
        <v>-2.1194721603563238</v>
      </c>
      <c r="BN286" s="25">
        <f t="shared" si="211"/>
        <v>17.104682011225862</v>
      </c>
      <c r="BO286" s="25">
        <f t="shared" si="212"/>
        <v>-0.17139090771979681</v>
      </c>
      <c r="BP286" s="98">
        <f t="shared" si="213"/>
        <v>16.933291103506122</v>
      </c>
      <c r="BQ286" s="25">
        <f t="shared" si="214"/>
        <v>-3.1213064215019699</v>
      </c>
      <c r="BR286" s="97">
        <f t="shared" si="215"/>
        <v>13.811984682004095</v>
      </c>
    </row>
    <row r="287" spans="1:70" x14ac:dyDescent="0.25">
      <c r="A287" s="45">
        <v>921</v>
      </c>
      <c r="B287" s="9" t="s">
        <v>285</v>
      </c>
      <c r="C287" s="10">
        <v>1895</v>
      </c>
      <c r="D287" s="10">
        <v>1778296.94</v>
      </c>
      <c r="E287" s="10">
        <v>688233.18602191308</v>
      </c>
      <c r="F287" s="29">
        <v>2466530.1260219133</v>
      </c>
      <c r="G287" s="35">
        <v>1422.47</v>
      </c>
      <c r="H287" s="12">
        <v>2695580.65</v>
      </c>
      <c r="I287" s="33">
        <v>-229050.52397808665</v>
      </c>
      <c r="J287" s="10">
        <v>650794.92845392437</v>
      </c>
      <c r="K287" s="16">
        <v>649574.82180888625</v>
      </c>
      <c r="L287" s="29">
        <v>1071319.226284724</v>
      </c>
      <c r="M287" s="16">
        <v>1134523.2851777391</v>
      </c>
      <c r="N287" s="31">
        <v>2205842.5114624631</v>
      </c>
      <c r="O287" s="30">
        <v>389220.03134215786</v>
      </c>
      <c r="P287" s="34">
        <v>2595062.5428046212</v>
      </c>
      <c r="Q287" s="16"/>
      <c r="R287" s="10">
        <v>1895</v>
      </c>
      <c r="S287" s="10">
        <v>1848826.5000000002</v>
      </c>
      <c r="T287" s="10">
        <v>710017.69146230235</v>
      </c>
      <c r="U287" s="29">
        <v>2558844.1914623026</v>
      </c>
      <c r="V287" s="35">
        <v>1467.53</v>
      </c>
      <c r="W287" s="12">
        <v>2780969.35</v>
      </c>
      <c r="X287" s="33">
        <v>-222125.15853769751</v>
      </c>
      <c r="Y287" s="10">
        <v>652720.26922823349</v>
      </c>
      <c r="Z287" s="16">
        <v>645538.17180888634</v>
      </c>
      <c r="AA287" s="29">
        <v>1076133.2824994223</v>
      </c>
      <c r="AB287" s="16">
        <v>1133382.5355721337</v>
      </c>
      <c r="AC287" s="31">
        <v>2209515.8180715563</v>
      </c>
      <c r="AD287" s="30">
        <v>380093.03478972521</v>
      </c>
      <c r="AE287" s="34">
        <v>2589608.8528612815</v>
      </c>
      <c r="AG287" s="25">
        <f t="shared" si="180"/>
        <v>938.41527176780994</v>
      </c>
      <c r="AH287" s="25">
        <f t="shared" si="181"/>
        <v>363.18373932554778</v>
      </c>
      <c r="AI287" s="25">
        <f t="shared" si="182"/>
        <v>1301.5990110933578</v>
      </c>
      <c r="AJ287" s="100">
        <f t="shared" si="183"/>
        <v>1422.47</v>
      </c>
      <c r="AK287" s="25">
        <f t="shared" si="184"/>
        <v>-120.87098890664204</v>
      </c>
      <c r="AL287" s="25">
        <f t="shared" si="185"/>
        <v>343.42740287806038</v>
      </c>
      <c r="AM287" s="25">
        <f t="shared" si="186"/>
        <v>342.78354712869987</v>
      </c>
      <c r="AN287" s="25">
        <f t="shared" si="187"/>
        <v>565.33996110011822</v>
      </c>
      <c r="AO287" s="25">
        <f t="shared" si="188"/>
        <v>598.69302647901804</v>
      </c>
      <c r="AP287" s="98">
        <f t="shared" si="189"/>
        <v>1164.0329875791363</v>
      </c>
      <c r="AQ287" s="25">
        <f t="shared" si="190"/>
        <v>205.39315638108593</v>
      </c>
      <c r="AR287" s="98">
        <f t="shared" si="191"/>
        <v>1369.4261439602221</v>
      </c>
      <c r="AS287" s="98"/>
      <c r="AT287" s="25">
        <f t="shared" si="192"/>
        <v>975.63403693931411</v>
      </c>
      <c r="AU287" s="25">
        <f t="shared" si="193"/>
        <v>374.67952056058169</v>
      </c>
      <c r="AV287" s="25">
        <f t="shared" si="194"/>
        <v>1350.3135574998958</v>
      </c>
      <c r="AW287" s="100">
        <f t="shared" si="195"/>
        <v>1467.53</v>
      </c>
      <c r="AX287" s="25">
        <f t="shared" si="196"/>
        <v>-117.21644250010422</v>
      </c>
      <c r="AY287" s="25">
        <f t="shared" si="197"/>
        <v>344.44341384075648</v>
      </c>
      <c r="AZ287" s="25">
        <f t="shared" si="198"/>
        <v>340.65338881735426</v>
      </c>
      <c r="BA287" s="25">
        <f t="shared" si="199"/>
        <v>567.88036015800651</v>
      </c>
      <c r="BB287" s="25">
        <f t="shared" si="200"/>
        <v>598.09104779532117</v>
      </c>
      <c r="BC287" s="98">
        <f t="shared" si="201"/>
        <v>1165.9714079533278</v>
      </c>
      <c r="BD287" s="25">
        <f t="shared" si="202"/>
        <v>200.57679936133258</v>
      </c>
      <c r="BE287" s="98">
        <f t="shared" si="203"/>
        <v>1366.5482073146604</v>
      </c>
      <c r="BF287" s="25"/>
      <c r="BG287" s="25">
        <f t="shared" si="204"/>
        <v>37.218765171504174</v>
      </c>
      <c r="BH287" s="25">
        <f t="shared" si="205"/>
        <v>11.495781235033917</v>
      </c>
      <c r="BI287" s="25">
        <f t="shared" si="206"/>
        <v>48.71454640653792</v>
      </c>
      <c r="BJ287" s="25">
        <f t="shared" si="207"/>
        <v>45.059999999999945</v>
      </c>
      <c r="BK287" s="25">
        <f t="shared" si="208"/>
        <v>3.6545464065378184</v>
      </c>
      <c r="BL287" s="25">
        <f t="shared" si="209"/>
        <v>1.0160109626961003</v>
      </c>
      <c r="BM287" s="25">
        <f t="shared" si="210"/>
        <v>-2.1301583113456104</v>
      </c>
      <c r="BN287" s="25">
        <f t="shared" si="211"/>
        <v>2.540399057888294</v>
      </c>
      <c r="BO287" s="25">
        <f t="shared" si="212"/>
        <v>-0.60197868369687058</v>
      </c>
      <c r="BP287" s="98">
        <f t="shared" si="213"/>
        <v>1.9384203741915371</v>
      </c>
      <c r="BQ287" s="25">
        <f t="shared" si="214"/>
        <v>-4.8163570197533545</v>
      </c>
      <c r="BR287" s="97">
        <f t="shared" si="215"/>
        <v>-2.8779366455617037</v>
      </c>
    </row>
    <row r="288" spans="1:70" x14ac:dyDescent="0.25">
      <c r="A288" s="45">
        <v>922</v>
      </c>
      <c r="B288" s="9" t="s">
        <v>286</v>
      </c>
      <c r="C288" s="10">
        <v>4469</v>
      </c>
      <c r="D288" s="10">
        <v>8533128.0200000014</v>
      </c>
      <c r="E288" s="10">
        <v>782123.1580654711</v>
      </c>
      <c r="F288" s="29">
        <v>9315251.1780654732</v>
      </c>
      <c r="G288" s="35">
        <v>1422.47</v>
      </c>
      <c r="H288" s="12">
        <v>6357018.4299999997</v>
      </c>
      <c r="I288" s="33">
        <v>2958232.7480654735</v>
      </c>
      <c r="J288" s="10">
        <v>167752.48177536493</v>
      </c>
      <c r="K288" s="16">
        <v>-418903.91009522055</v>
      </c>
      <c r="L288" s="29">
        <v>2707081.3197456179</v>
      </c>
      <c r="M288" s="16">
        <v>1194632.2887438857</v>
      </c>
      <c r="N288" s="31">
        <v>3901713.6084895036</v>
      </c>
      <c r="O288" s="30">
        <v>375626.87729903229</v>
      </c>
      <c r="P288" s="34">
        <v>4277340.4857885363</v>
      </c>
      <c r="Q288" s="16"/>
      <c r="R288" s="10">
        <v>4469</v>
      </c>
      <c r="S288" s="10">
        <v>8876989.3600000013</v>
      </c>
      <c r="T288" s="10">
        <v>804695.27694263938</v>
      </c>
      <c r="U288" s="29">
        <v>9681684.6369426399</v>
      </c>
      <c r="V288" s="35">
        <v>1467.53</v>
      </c>
      <c r="W288" s="12">
        <v>6558391.5700000003</v>
      </c>
      <c r="X288" s="33">
        <v>3123293.0669426396</v>
      </c>
      <c r="Y288" s="10">
        <v>168267.95802217402</v>
      </c>
      <c r="Z288" s="16">
        <v>-428435.14009522041</v>
      </c>
      <c r="AA288" s="29">
        <v>2863125.8848695932</v>
      </c>
      <c r="AB288" s="16">
        <v>1197740.865980126</v>
      </c>
      <c r="AC288" s="31">
        <v>4060866.7508497192</v>
      </c>
      <c r="AD288" s="30">
        <v>373191.71276200021</v>
      </c>
      <c r="AE288" s="34">
        <v>4434058.4636117192</v>
      </c>
      <c r="AG288" s="25">
        <f t="shared" si="180"/>
        <v>1909.4043454911616</v>
      </c>
      <c r="AH288" s="25">
        <f t="shared" si="181"/>
        <v>175.01077602718081</v>
      </c>
      <c r="AI288" s="25">
        <f t="shared" si="182"/>
        <v>2084.4151215183424</v>
      </c>
      <c r="AJ288" s="100">
        <f t="shared" si="183"/>
        <v>1422.47</v>
      </c>
      <c r="AK288" s="25">
        <f t="shared" si="184"/>
        <v>661.94512151834272</v>
      </c>
      <c r="AL288" s="25">
        <f t="shared" si="185"/>
        <v>37.536916933400072</v>
      </c>
      <c r="AM288" s="25">
        <f t="shared" si="186"/>
        <v>-93.73549118264053</v>
      </c>
      <c r="AN288" s="25">
        <f t="shared" si="187"/>
        <v>605.74654726910228</v>
      </c>
      <c r="AO288" s="25">
        <f t="shared" si="188"/>
        <v>267.31534767148929</v>
      </c>
      <c r="AP288" s="98">
        <f t="shared" si="189"/>
        <v>873.06189494059151</v>
      </c>
      <c r="AQ288" s="25">
        <f t="shared" si="190"/>
        <v>84.05166195995352</v>
      </c>
      <c r="AR288" s="98">
        <f t="shared" si="191"/>
        <v>957.11355690054518</v>
      </c>
      <c r="AS288" s="98"/>
      <c r="AT288" s="25">
        <f t="shared" si="192"/>
        <v>1986.3480331170288</v>
      </c>
      <c r="AU288" s="25">
        <f t="shared" si="193"/>
        <v>180.06159698873111</v>
      </c>
      <c r="AV288" s="25">
        <f t="shared" si="194"/>
        <v>2166.4096301057598</v>
      </c>
      <c r="AW288" s="100">
        <f t="shared" si="195"/>
        <v>1467.53</v>
      </c>
      <c r="AX288" s="25">
        <f t="shared" si="196"/>
        <v>698.87963010575959</v>
      </c>
      <c r="AY288" s="25">
        <f t="shared" si="197"/>
        <v>37.652261808497208</v>
      </c>
      <c r="AZ288" s="25">
        <f t="shared" si="198"/>
        <v>-95.86823452567026</v>
      </c>
      <c r="BA288" s="25">
        <f t="shared" si="199"/>
        <v>640.66365738858656</v>
      </c>
      <c r="BB288" s="25">
        <f t="shared" si="200"/>
        <v>268.01093443278717</v>
      </c>
      <c r="BC288" s="98">
        <f t="shared" si="201"/>
        <v>908.67459182137372</v>
      </c>
      <c r="BD288" s="25">
        <f t="shared" si="202"/>
        <v>83.506760519579373</v>
      </c>
      <c r="BE288" s="98">
        <f t="shared" si="203"/>
        <v>992.18135234095303</v>
      </c>
      <c r="BF288" s="25"/>
      <c r="BG288" s="25">
        <f t="shared" si="204"/>
        <v>76.943687625867142</v>
      </c>
      <c r="BH288" s="25">
        <f t="shared" si="205"/>
        <v>5.0508209615503006</v>
      </c>
      <c r="BI288" s="25">
        <f t="shared" si="206"/>
        <v>81.994508587417386</v>
      </c>
      <c r="BJ288" s="25">
        <f t="shared" si="207"/>
        <v>45.059999999999945</v>
      </c>
      <c r="BK288" s="25">
        <f t="shared" si="208"/>
        <v>36.934508587416872</v>
      </c>
      <c r="BL288" s="25">
        <f t="shared" si="209"/>
        <v>0.11534487509713642</v>
      </c>
      <c r="BM288" s="25">
        <f t="shared" si="210"/>
        <v>-2.1327433430297305</v>
      </c>
      <c r="BN288" s="25">
        <f t="shared" si="211"/>
        <v>34.917110119484278</v>
      </c>
      <c r="BO288" s="25">
        <f t="shared" si="212"/>
        <v>0.695586761297875</v>
      </c>
      <c r="BP288" s="98">
        <f t="shared" si="213"/>
        <v>35.61269688078221</v>
      </c>
      <c r="BQ288" s="25">
        <f t="shared" si="214"/>
        <v>-0.54490144037414723</v>
      </c>
      <c r="BR288" s="97">
        <f t="shared" si="215"/>
        <v>35.067795440407849</v>
      </c>
    </row>
    <row r="289" spans="1:70" x14ac:dyDescent="0.25">
      <c r="A289" s="45">
        <v>924</v>
      </c>
      <c r="B289" s="9" t="s">
        <v>287</v>
      </c>
      <c r="C289" s="10">
        <v>2936</v>
      </c>
      <c r="D289" s="10">
        <v>4399155.26</v>
      </c>
      <c r="E289" s="10">
        <v>837109.30066366121</v>
      </c>
      <c r="F289" s="29">
        <v>5236264.560663661</v>
      </c>
      <c r="G289" s="35">
        <v>1422.47</v>
      </c>
      <c r="H289" s="12">
        <v>4176371.92</v>
      </c>
      <c r="I289" s="33">
        <v>1059892.6406636611</v>
      </c>
      <c r="J289" s="10">
        <v>276287.23332384421</v>
      </c>
      <c r="K289" s="16">
        <v>-2834.1561236666312</v>
      </c>
      <c r="L289" s="29">
        <v>1333345.7178638387</v>
      </c>
      <c r="M289" s="16">
        <v>1656833.7212476942</v>
      </c>
      <c r="N289" s="31">
        <v>2990179.4391115326</v>
      </c>
      <c r="O289" s="30">
        <v>494958.58615695836</v>
      </c>
      <c r="P289" s="34">
        <v>3485138.0252684909</v>
      </c>
      <c r="Q289" s="16"/>
      <c r="R289" s="10">
        <v>2936</v>
      </c>
      <c r="S289" s="10">
        <v>4575493.68</v>
      </c>
      <c r="T289" s="10">
        <v>863324.40673236642</v>
      </c>
      <c r="U289" s="29">
        <v>5438818.0867323661</v>
      </c>
      <c r="V289" s="35">
        <v>1467.53</v>
      </c>
      <c r="W289" s="12">
        <v>4308668.08</v>
      </c>
      <c r="X289" s="33">
        <v>1130150.006732366</v>
      </c>
      <c r="Y289" s="10">
        <v>277114.30059432838</v>
      </c>
      <c r="Z289" s="16">
        <v>-9084.3411236666143</v>
      </c>
      <c r="AA289" s="29">
        <v>1398179.9662030279</v>
      </c>
      <c r="AB289" s="16">
        <v>1649955.5001157459</v>
      </c>
      <c r="AC289" s="31">
        <v>3048135.466318774</v>
      </c>
      <c r="AD289" s="30">
        <v>484041.93114439107</v>
      </c>
      <c r="AE289" s="34">
        <v>3532177.3974631652</v>
      </c>
      <c r="AG289" s="25">
        <f t="shared" si="180"/>
        <v>1498.3498841961853</v>
      </c>
      <c r="AH289" s="25">
        <f t="shared" si="181"/>
        <v>285.11897161568845</v>
      </c>
      <c r="AI289" s="25">
        <f t="shared" si="182"/>
        <v>1783.4688558118737</v>
      </c>
      <c r="AJ289" s="100">
        <f t="shared" si="183"/>
        <v>1422.47</v>
      </c>
      <c r="AK289" s="25">
        <f t="shared" si="184"/>
        <v>360.99885581187368</v>
      </c>
      <c r="AL289" s="25">
        <f t="shared" si="185"/>
        <v>94.103281104851575</v>
      </c>
      <c r="AM289" s="25">
        <f t="shared" si="186"/>
        <v>-0.96531203122160458</v>
      </c>
      <c r="AN289" s="25">
        <f t="shared" si="187"/>
        <v>454.13682488550364</v>
      </c>
      <c r="AO289" s="25">
        <f t="shared" si="188"/>
        <v>564.31666255030461</v>
      </c>
      <c r="AP289" s="98">
        <f t="shared" si="189"/>
        <v>1018.4534874358081</v>
      </c>
      <c r="AQ289" s="25">
        <f t="shared" si="190"/>
        <v>168.58262471286048</v>
      </c>
      <c r="AR289" s="98">
        <f t="shared" si="191"/>
        <v>1187.0361121486685</v>
      </c>
      <c r="AS289" s="98"/>
      <c r="AT289" s="25">
        <f t="shared" si="192"/>
        <v>1558.4106539509535</v>
      </c>
      <c r="AU289" s="25">
        <f t="shared" si="193"/>
        <v>294.04782245652808</v>
      </c>
      <c r="AV289" s="25">
        <f t="shared" si="194"/>
        <v>1852.4584764074816</v>
      </c>
      <c r="AW289" s="100">
        <f t="shared" si="195"/>
        <v>1467.53</v>
      </c>
      <c r="AX289" s="25">
        <f t="shared" si="196"/>
        <v>384.92847640748164</v>
      </c>
      <c r="AY289" s="25">
        <f t="shared" si="197"/>
        <v>94.384979766460617</v>
      </c>
      <c r="AZ289" s="25">
        <f t="shared" si="198"/>
        <v>-3.0941216361262311</v>
      </c>
      <c r="BA289" s="25">
        <f t="shared" si="199"/>
        <v>476.21933453781605</v>
      </c>
      <c r="BB289" s="25">
        <f t="shared" si="200"/>
        <v>561.97394418111242</v>
      </c>
      <c r="BC289" s="98">
        <f t="shared" si="201"/>
        <v>1038.1932787189285</v>
      </c>
      <c r="BD289" s="25">
        <f t="shared" si="202"/>
        <v>164.86441796471087</v>
      </c>
      <c r="BE289" s="98">
        <f t="shared" si="203"/>
        <v>1203.0576966836393</v>
      </c>
      <c r="BF289" s="25"/>
      <c r="BG289" s="25">
        <f t="shared" si="204"/>
        <v>60.060769754768216</v>
      </c>
      <c r="BH289" s="25">
        <f t="shared" si="205"/>
        <v>8.9288508408396297</v>
      </c>
      <c r="BI289" s="25">
        <f t="shared" si="206"/>
        <v>68.989620595607903</v>
      </c>
      <c r="BJ289" s="25">
        <f t="shared" si="207"/>
        <v>45.059999999999945</v>
      </c>
      <c r="BK289" s="25">
        <f t="shared" si="208"/>
        <v>23.929620595607958</v>
      </c>
      <c r="BL289" s="25">
        <f t="shared" si="209"/>
        <v>0.28169866160904178</v>
      </c>
      <c r="BM289" s="25">
        <f t="shared" si="210"/>
        <v>-2.1288096049046263</v>
      </c>
      <c r="BN289" s="25">
        <f t="shared" si="211"/>
        <v>22.08250965231241</v>
      </c>
      <c r="BO289" s="25">
        <f t="shared" si="212"/>
        <v>-2.3427183691921982</v>
      </c>
      <c r="BP289" s="98">
        <f t="shared" si="213"/>
        <v>19.739791283120326</v>
      </c>
      <c r="BQ289" s="25">
        <f t="shared" si="214"/>
        <v>-3.7182067481496119</v>
      </c>
      <c r="BR289" s="97">
        <f t="shared" si="215"/>
        <v>16.021584534970771</v>
      </c>
    </row>
    <row r="290" spans="1:70" x14ac:dyDescent="0.25">
      <c r="A290" s="45">
        <v>925</v>
      </c>
      <c r="B290" s="9" t="s">
        <v>288</v>
      </c>
      <c r="C290" s="10">
        <v>3387</v>
      </c>
      <c r="D290" s="10">
        <v>4806343.0599999996</v>
      </c>
      <c r="E290" s="10">
        <v>1385076.1720248554</v>
      </c>
      <c r="F290" s="29">
        <v>6191419.232024855</v>
      </c>
      <c r="G290" s="35">
        <v>1422.47</v>
      </c>
      <c r="H290" s="12">
        <v>4817905.8899999997</v>
      </c>
      <c r="I290" s="33">
        <v>1373513.3420248553</v>
      </c>
      <c r="J290" s="10">
        <v>304602.00086373021</v>
      </c>
      <c r="K290" s="16">
        <v>1859640.2164938671</v>
      </c>
      <c r="L290" s="29">
        <v>3537755.5593824526</v>
      </c>
      <c r="M290" s="16">
        <v>59202.266755396624</v>
      </c>
      <c r="N290" s="31">
        <v>3596957.8261378491</v>
      </c>
      <c r="O290" s="30">
        <v>600169.06017581769</v>
      </c>
      <c r="P290" s="34">
        <v>4197126.8863136666</v>
      </c>
      <c r="Q290" s="16"/>
      <c r="R290" s="10">
        <v>3387</v>
      </c>
      <c r="S290" s="10">
        <v>4999257.1399999997</v>
      </c>
      <c r="T290" s="10">
        <v>1429932.5119798169</v>
      </c>
      <c r="U290" s="29">
        <v>6429189.6519798171</v>
      </c>
      <c r="V290" s="35">
        <v>1467.53</v>
      </c>
      <c r="W290" s="12">
        <v>4970524.1100000003</v>
      </c>
      <c r="X290" s="33">
        <v>1458665.5419798167</v>
      </c>
      <c r="Y290" s="10">
        <v>305514.19422409049</v>
      </c>
      <c r="Z290" s="16">
        <v>1852448.721493867</v>
      </c>
      <c r="AA290" s="29">
        <v>3616628.4576977743</v>
      </c>
      <c r="AB290" s="16">
        <v>56167.128753766578</v>
      </c>
      <c r="AC290" s="31">
        <v>3672795.5864515407</v>
      </c>
      <c r="AD290" s="30">
        <v>591870.29362419294</v>
      </c>
      <c r="AE290" s="34">
        <v>4264665.8800757341</v>
      </c>
      <c r="AG290" s="25">
        <f t="shared" si="180"/>
        <v>1419.0561145556539</v>
      </c>
      <c r="AH290" s="25">
        <f t="shared" si="181"/>
        <v>408.93893475785512</v>
      </c>
      <c r="AI290" s="25">
        <f t="shared" si="182"/>
        <v>1827.9950493135091</v>
      </c>
      <c r="AJ290" s="100">
        <f t="shared" si="183"/>
        <v>1422.4699999999998</v>
      </c>
      <c r="AK290" s="25">
        <f t="shared" si="184"/>
        <v>405.5250493135091</v>
      </c>
      <c r="AL290" s="25">
        <f t="shared" si="185"/>
        <v>89.932684045978803</v>
      </c>
      <c r="AM290" s="25">
        <f t="shared" si="186"/>
        <v>549.05232255502426</v>
      </c>
      <c r="AN290" s="25">
        <f t="shared" si="187"/>
        <v>1044.5100559145121</v>
      </c>
      <c r="AO290" s="25">
        <f t="shared" si="188"/>
        <v>17.479263878180284</v>
      </c>
      <c r="AP290" s="98">
        <f t="shared" si="189"/>
        <v>1061.9893197926924</v>
      </c>
      <c r="AQ290" s="25">
        <f t="shared" si="190"/>
        <v>177.19783294237311</v>
      </c>
      <c r="AR290" s="98">
        <f t="shared" si="191"/>
        <v>1239.1871527350654</v>
      </c>
      <c r="AS290" s="98"/>
      <c r="AT290" s="25">
        <f t="shared" si="192"/>
        <v>1476.0133274284026</v>
      </c>
      <c r="AU290" s="25">
        <f t="shared" si="193"/>
        <v>422.18261351633214</v>
      </c>
      <c r="AV290" s="25">
        <f t="shared" si="194"/>
        <v>1898.195940944735</v>
      </c>
      <c r="AW290" s="100">
        <f t="shared" si="195"/>
        <v>1467.5300000000002</v>
      </c>
      <c r="AX290" s="25">
        <f t="shared" si="196"/>
        <v>430.66594094473481</v>
      </c>
      <c r="AY290" s="25">
        <f t="shared" si="197"/>
        <v>90.202005971092561</v>
      </c>
      <c r="AZ290" s="25">
        <f t="shared" si="198"/>
        <v>546.92905860462565</v>
      </c>
      <c r="BA290" s="25">
        <f t="shared" si="199"/>
        <v>1067.797005520453</v>
      </c>
      <c r="BB290" s="25">
        <f t="shared" si="200"/>
        <v>16.583149912538111</v>
      </c>
      <c r="BC290" s="98">
        <f t="shared" si="201"/>
        <v>1084.3801554329912</v>
      </c>
      <c r="BD290" s="25">
        <f t="shared" si="202"/>
        <v>174.74765090764481</v>
      </c>
      <c r="BE290" s="98">
        <f t="shared" si="203"/>
        <v>1259.127806340636</v>
      </c>
      <c r="BF290" s="25"/>
      <c r="BG290" s="25">
        <f t="shared" si="204"/>
        <v>56.957212872748642</v>
      </c>
      <c r="BH290" s="25">
        <f t="shared" si="205"/>
        <v>13.243678758477017</v>
      </c>
      <c r="BI290" s="25">
        <f t="shared" si="206"/>
        <v>70.200891631225886</v>
      </c>
      <c r="BJ290" s="25">
        <f t="shared" si="207"/>
        <v>45.0600000000004</v>
      </c>
      <c r="BK290" s="25">
        <f t="shared" si="208"/>
        <v>25.140891631225713</v>
      </c>
      <c r="BL290" s="25">
        <f t="shared" si="209"/>
        <v>0.26932192511375774</v>
      </c>
      <c r="BM290" s="25">
        <f t="shared" si="210"/>
        <v>-2.1232639503986093</v>
      </c>
      <c r="BN290" s="25">
        <f t="shared" si="211"/>
        <v>23.28694960594089</v>
      </c>
      <c r="BO290" s="25">
        <f t="shared" si="212"/>
        <v>-0.89611396564217216</v>
      </c>
      <c r="BP290" s="98">
        <f t="shared" si="213"/>
        <v>22.390835640298747</v>
      </c>
      <c r="BQ290" s="25">
        <f t="shared" si="214"/>
        <v>-2.4501820347283001</v>
      </c>
      <c r="BR290" s="97">
        <f t="shared" si="215"/>
        <v>19.94065360557056</v>
      </c>
    </row>
    <row r="291" spans="1:70" x14ac:dyDescent="0.25">
      <c r="A291" s="45">
        <v>927</v>
      </c>
      <c r="B291" s="9" t="s">
        <v>289</v>
      </c>
      <c r="C291" s="10">
        <v>28811</v>
      </c>
      <c r="D291" s="10">
        <v>49475138.07</v>
      </c>
      <c r="E291" s="10">
        <v>7501007.715222178</v>
      </c>
      <c r="F291" s="29">
        <v>56976145.78522218</v>
      </c>
      <c r="G291" s="35">
        <v>1422.47</v>
      </c>
      <c r="H291" s="12">
        <v>40982783.170000002</v>
      </c>
      <c r="I291" s="33">
        <v>15993362.615222178</v>
      </c>
      <c r="J291" s="10">
        <v>811899.2244336732</v>
      </c>
      <c r="K291" s="16">
        <v>-519256.76451843628</v>
      </c>
      <c r="L291" s="29">
        <v>16286005.075137414</v>
      </c>
      <c r="M291" s="16">
        <v>2512095.1249738806</v>
      </c>
      <c r="N291" s="31">
        <v>18798100.200111296</v>
      </c>
      <c r="O291" s="30">
        <v>2321096.2369446699</v>
      </c>
      <c r="P291" s="34">
        <v>21119196.437055968</v>
      </c>
      <c r="Q291" s="16"/>
      <c r="R291" s="10">
        <v>28811</v>
      </c>
      <c r="S291" s="10">
        <v>51454879.530000001</v>
      </c>
      <c r="T291" s="10">
        <v>7722775.1580207795</v>
      </c>
      <c r="U291" s="29">
        <v>59177654.688020781</v>
      </c>
      <c r="V291" s="35">
        <v>1467.53</v>
      </c>
      <c r="W291" s="12">
        <v>42281006.829999998</v>
      </c>
      <c r="X291" s="33">
        <v>16896647.858020782</v>
      </c>
      <c r="Y291" s="10">
        <v>814432.34664337663</v>
      </c>
      <c r="Z291" s="16">
        <v>-580164.49951843615</v>
      </c>
      <c r="AA291" s="29">
        <v>17130915.705145724</v>
      </c>
      <c r="AB291" s="16">
        <v>2513499.2873409381</v>
      </c>
      <c r="AC291" s="31">
        <v>19644414.992486663</v>
      </c>
      <c r="AD291" s="30">
        <v>2346172.3866173634</v>
      </c>
      <c r="AE291" s="34">
        <v>21990587.379104026</v>
      </c>
      <c r="AG291" s="25">
        <f t="shared" si="180"/>
        <v>1717.2308517580091</v>
      </c>
      <c r="AH291" s="25">
        <f t="shared" si="181"/>
        <v>260.35221669578209</v>
      </c>
      <c r="AI291" s="25">
        <f t="shared" si="182"/>
        <v>1977.5830684537912</v>
      </c>
      <c r="AJ291" s="100">
        <f t="shared" si="183"/>
        <v>1422.47</v>
      </c>
      <c r="AK291" s="25">
        <f t="shared" si="184"/>
        <v>555.11306845379124</v>
      </c>
      <c r="AL291" s="25">
        <f t="shared" si="185"/>
        <v>28.180182028866515</v>
      </c>
      <c r="AM291" s="25">
        <f t="shared" si="186"/>
        <v>-18.022865034828236</v>
      </c>
      <c r="AN291" s="25">
        <f t="shared" si="187"/>
        <v>565.27038544782943</v>
      </c>
      <c r="AO291" s="25">
        <f t="shared" si="188"/>
        <v>87.19222258768805</v>
      </c>
      <c r="AP291" s="98">
        <f t="shared" si="189"/>
        <v>652.46260803551752</v>
      </c>
      <c r="AQ291" s="25">
        <f t="shared" si="190"/>
        <v>80.56284880582659</v>
      </c>
      <c r="AR291" s="98">
        <f t="shared" si="191"/>
        <v>733.02545684134418</v>
      </c>
      <c r="AS291" s="98"/>
      <c r="AT291" s="25">
        <f t="shared" si="192"/>
        <v>1785.9456294470863</v>
      </c>
      <c r="AU291" s="25">
        <f t="shared" si="193"/>
        <v>268.0495351782576</v>
      </c>
      <c r="AV291" s="25">
        <f t="shared" si="194"/>
        <v>2053.9951646253439</v>
      </c>
      <c r="AW291" s="100">
        <f t="shared" si="195"/>
        <v>1467.53</v>
      </c>
      <c r="AX291" s="25">
        <f t="shared" si="196"/>
        <v>586.46516462534385</v>
      </c>
      <c r="AY291" s="25">
        <f t="shared" si="197"/>
        <v>28.268104079808985</v>
      </c>
      <c r="AZ291" s="25">
        <f t="shared" si="198"/>
        <v>-20.136909497012812</v>
      </c>
      <c r="BA291" s="25">
        <f t="shared" si="199"/>
        <v>594.59635920814014</v>
      </c>
      <c r="BB291" s="25">
        <f t="shared" si="200"/>
        <v>87.240959610597969</v>
      </c>
      <c r="BC291" s="98">
        <f t="shared" si="201"/>
        <v>681.83731881873814</v>
      </c>
      <c r="BD291" s="25">
        <f t="shared" si="202"/>
        <v>81.433216015319275</v>
      </c>
      <c r="BE291" s="98">
        <f t="shared" si="203"/>
        <v>763.27053483405734</v>
      </c>
      <c r="BF291" s="25"/>
      <c r="BG291" s="25">
        <f t="shared" si="204"/>
        <v>68.714777689077209</v>
      </c>
      <c r="BH291" s="25">
        <f t="shared" si="205"/>
        <v>7.6973184824755094</v>
      </c>
      <c r="BI291" s="25">
        <f t="shared" si="206"/>
        <v>76.412096171552776</v>
      </c>
      <c r="BJ291" s="25">
        <f t="shared" si="207"/>
        <v>45.059999999999945</v>
      </c>
      <c r="BK291" s="25">
        <f t="shared" si="208"/>
        <v>31.352096171552603</v>
      </c>
      <c r="BL291" s="25">
        <f t="shared" si="209"/>
        <v>8.792205094247052E-2</v>
      </c>
      <c r="BM291" s="25">
        <f t="shared" si="210"/>
        <v>-2.1140444621845766</v>
      </c>
      <c r="BN291" s="25">
        <f t="shared" si="211"/>
        <v>29.325973760310717</v>
      </c>
      <c r="BO291" s="25">
        <f t="shared" si="212"/>
        <v>4.8737022909918437E-2</v>
      </c>
      <c r="BP291" s="98">
        <f t="shared" si="213"/>
        <v>29.374710783220621</v>
      </c>
      <c r="BQ291" s="25">
        <f t="shared" si="214"/>
        <v>0.87036720949268442</v>
      </c>
      <c r="BR291" s="97">
        <f t="shared" si="215"/>
        <v>30.245077992713163</v>
      </c>
    </row>
    <row r="292" spans="1:70" x14ac:dyDescent="0.25">
      <c r="A292" s="45">
        <v>931</v>
      </c>
      <c r="B292" s="9" t="s">
        <v>290</v>
      </c>
      <c r="C292" s="10">
        <v>5877</v>
      </c>
      <c r="D292" s="10">
        <v>6751819.6400000006</v>
      </c>
      <c r="E292" s="10">
        <v>2119135.6836977978</v>
      </c>
      <c r="F292" s="29">
        <v>8870955.323697798</v>
      </c>
      <c r="G292" s="35">
        <v>1422.47</v>
      </c>
      <c r="H292" s="12">
        <v>8359856.1900000004</v>
      </c>
      <c r="I292" s="33">
        <v>511099.13369779754</v>
      </c>
      <c r="J292" s="10">
        <v>1014108.088922521</v>
      </c>
      <c r="K292" s="16">
        <v>3519879.3064662651</v>
      </c>
      <c r="L292" s="29">
        <v>5045086.5290865842</v>
      </c>
      <c r="M292" s="16">
        <v>2163088.3045499725</v>
      </c>
      <c r="N292" s="31">
        <v>7208174.8336365568</v>
      </c>
      <c r="O292" s="30">
        <v>971515.50793684367</v>
      </c>
      <c r="P292" s="34">
        <v>8179690.3415734004</v>
      </c>
      <c r="Q292" s="16"/>
      <c r="R292" s="10">
        <v>5877</v>
      </c>
      <c r="S292" s="10">
        <v>7018138.6800000006</v>
      </c>
      <c r="T292" s="10">
        <v>2185154.8022986543</v>
      </c>
      <c r="U292" s="29">
        <v>9203293.4822986554</v>
      </c>
      <c r="V292" s="35">
        <v>1467.53</v>
      </c>
      <c r="W292" s="12">
        <v>8624673.8100000005</v>
      </c>
      <c r="X292" s="33">
        <v>578619.67229865491</v>
      </c>
      <c r="Y292" s="10">
        <v>1017122.0740648182</v>
      </c>
      <c r="Z292" s="16">
        <v>3507360.5664662654</v>
      </c>
      <c r="AA292" s="29">
        <v>5103102.3128297385</v>
      </c>
      <c r="AB292" s="16">
        <v>2138544.0993043776</v>
      </c>
      <c r="AC292" s="31">
        <v>7241646.4121341165</v>
      </c>
      <c r="AD292" s="30">
        <v>954118.58855705266</v>
      </c>
      <c r="AE292" s="34">
        <v>8195765.0006911689</v>
      </c>
      <c r="AG292" s="25">
        <f t="shared" si="180"/>
        <v>1148.8547966649653</v>
      </c>
      <c r="AH292" s="25">
        <f t="shared" si="181"/>
        <v>360.58119511618133</v>
      </c>
      <c r="AI292" s="25">
        <f t="shared" si="182"/>
        <v>1509.4359917811464</v>
      </c>
      <c r="AJ292" s="100">
        <f t="shared" si="183"/>
        <v>1422.47</v>
      </c>
      <c r="AK292" s="25">
        <f t="shared" si="184"/>
        <v>86.965991781146428</v>
      </c>
      <c r="AL292" s="25">
        <f t="shared" si="185"/>
        <v>172.55540053131207</v>
      </c>
      <c r="AM292" s="25">
        <f t="shared" si="186"/>
        <v>598.92450339735672</v>
      </c>
      <c r="AN292" s="25">
        <f t="shared" si="187"/>
        <v>858.4458957098152</v>
      </c>
      <c r="AO292" s="25">
        <f t="shared" si="188"/>
        <v>368.05994632465075</v>
      </c>
      <c r="AP292" s="98">
        <f t="shared" si="189"/>
        <v>1226.505842034466</v>
      </c>
      <c r="AQ292" s="25">
        <f t="shared" si="190"/>
        <v>165.30806668995129</v>
      </c>
      <c r="AR292" s="98">
        <f t="shared" si="191"/>
        <v>1391.8139087244174</v>
      </c>
      <c r="AS292" s="98"/>
      <c r="AT292" s="25">
        <f t="shared" si="192"/>
        <v>1194.1702705461971</v>
      </c>
      <c r="AU292" s="25">
        <f t="shared" si="193"/>
        <v>371.81466773841322</v>
      </c>
      <c r="AV292" s="25">
        <f t="shared" si="194"/>
        <v>1565.9849382846105</v>
      </c>
      <c r="AW292" s="100">
        <f t="shared" si="195"/>
        <v>1467.5300000000002</v>
      </c>
      <c r="AX292" s="25">
        <f t="shared" si="196"/>
        <v>98.454938284610336</v>
      </c>
      <c r="AY292" s="25">
        <f t="shared" si="197"/>
        <v>173.06824469369036</v>
      </c>
      <c r="AZ292" s="25">
        <f t="shared" si="198"/>
        <v>596.79437918432279</v>
      </c>
      <c r="BA292" s="25">
        <f t="shared" si="199"/>
        <v>868.31756216262352</v>
      </c>
      <c r="BB292" s="25">
        <f t="shared" si="200"/>
        <v>363.88363098594141</v>
      </c>
      <c r="BC292" s="98">
        <f t="shared" si="201"/>
        <v>1232.2011931485649</v>
      </c>
      <c r="BD292" s="25">
        <f t="shared" si="202"/>
        <v>162.34789664064195</v>
      </c>
      <c r="BE292" s="98">
        <f t="shared" si="203"/>
        <v>1394.5490897892068</v>
      </c>
      <c r="BF292" s="25"/>
      <c r="BG292" s="25">
        <f t="shared" si="204"/>
        <v>45.31547388123181</v>
      </c>
      <c r="BH292" s="25">
        <f t="shared" si="205"/>
        <v>11.233472622231886</v>
      </c>
      <c r="BI292" s="25">
        <f t="shared" si="206"/>
        <v>56.548946503464094</v>
      </c>
      <c r="BJ292" s="25">
        <f t="shared" si="207"/>
        <v>45.060000000000173</v>
      </c>
      <c r="BK292" s="25">
        <f t="shared" si="208"/>
        <v>11.488946503463907</v>
      </c>
      <c r="BL292" s="25">
        <f t="shared" si="209"/>
        <v>0.51284416237828623</v>
      </c>
      <c r="BM292" s="25">
        <f t="shared" si="210"/>
        <v>-2.1301242130339233</v>
      </c>
      <c r="BN292" s="25">
        <f t="shared" si="211"/>
        <v>9.8716664528083129</v>
      </c>
      <c r="BO292" s="25">
        <f t="shared" si="212"/>
        <v>-4.1763153387093439</v>
      </c>
      <c r="BP292" s="98">
        <f t="shared" si="213"/>
        <v>5.6953511140989121</v>
      </c>
      <c r="BQ292" s="25">
        <f t="shared" si="214"/>
        <v>-2.9601700493093404</v>
      </c>
      <c r="BR292" s="97">
        <f t="shared" si="215"/>
        <v>2.7351810647894581</v>
      </c>
    </row>
    <row r="293" spans="1:70" x14ac:dyDescent="0.25">
      <c r="A293" s="45">
        <v>934</v>
      </c>
      <c r="B293" s="9" t="s">
        <v>291</v>
      </c>
      <c r="C293" s="10">
        <v>2656</v>
      </c>
      <c r="D293" s="10">
        <v>3516008.33</v>
      </c>
      <c r="E293" s="10">
        <v>611766.97503882344</v>
      </c>
      <c r="F293" s="29">
        <v>4127775.3050388237</v>
      </c>
      <c r="G293" s="35">
        <v>1422.47</v>
      </c>
      <c r="H293" s="12">
        <v>3778080.3200000003</v>
      </c>
      <c r="I293" s="33">
        <v>349694.98503882345</v>
      </c>
      <c r="J293" s="10">
        <v>187379.12980334077</v>
      </c>
      <c r="K293" s="16">
        <v>222848.38616371067</v>
      </c>
      <c r="L293" s="29">
        <v>759922.50100587495</v>
      </c>
      <c r="M293" s="16">
        <v>1239514.3292430346</v>
      </c>
      <c r="N293" s="31">
        <v>1999436.8302489095</v>
      </c>
      <c r="O293" s="30">
        <v>358435.01403593458</v>
      </c>
      <c r="P293" s="34">
        <v>2357871.8442848441</v>
      </c>
      <c r="Q293" s="16"/>
      <c r="R293" s="10">
        <v>2656</v>
      </c>
      <c r="S293" s="10">
        <v>3658641.98</v>
      </c>
      <c r="T293" s="10">
        <v>630499.19632260734</v>
      </c>
      <c r="U293" s="29">
        <v>4289141.1763226073</v>
      </c>
      <c r="V293" s="35">
        <v>1467.53</v>
      </c>
      <c r="W293" s="12">
        <v>3897759.6799999997</v>
      </c>
      <c r="X293" s="33">
        <v>391381.49632260762</v>
      </c>
      <c r="Y293" s="10">
        <v>187942.96805293069</v>
      </c>
      <c r="Z293" s="16">
        <v>217191.00616371067</v>
      </c>
      <c r="AA293" s="29">
        <v>796515.47053924901</v>
      </c>
      <c r="AB293" s="16">
        <v>1238593.2618151337</v>
      </c>
      <c r="AC293" s="31">
        <v>2035108.7323543828</v>
      </c>
      <c r="AD293" s="30">
        <v>350709.58790132822</v>
      </c>
      <c r="AE293" s="34">
        <v>2385818.3202557107</v>
      </c>
      <c r="AG293" s="25">
        <f t="shared" si="180"/>
        <v>1323.7983170180723</v>
      </c>
      <c r="AH293" s="25">
        <f t="shared" si="181"/>
        <v>230.33395144534015</v>
      </c>
      <c r="AI293" s="25">
        <f t="shared" si="182"/>
        <v>1554.1322684634126</v>
      </c>
      <c r="AJ293" s="100">
        <f t="shared" si="183"/>
        <v>1422.47</v>
      </c>
      <c r="AK293" s="25">
        <f t="shared" si="184"/>
        <v>131.66226846341243</v>
      </c>
      <c r="AL293" s="25">
        <f t="shared" si="185"/>
        <v>70.549371160896371</v>
      </c>
      <c r="AM293" s="25">
        <f t="shared" si="186"/>
        <v>83.903759850794685</v>
      </c>
      <c r="AN293" s="25">
        <f t="shared" si="187"/>
        <v>286.11539947510352</v>
      </c>
      <c r="AO293" s="25">
        <f t="shared" si="188"/>
        <v>466.68461191379316</v>
      </c>
      <c r="AP293" s="98">
        <f t="shared" si="189"/>
        <v>752.80001138889668</v>
      </c>
      <c r="AQ293" s="25">
        <f t="shared" si="190"/>
        <v>134.95294203160188</v>
      </c>
      <c r="AR293" s="98">
        <f t="shared" si="191"/>
        <v>887.75295342049856</v>
      </c>
      <c r="AS293" s="98"/>
      <c r="AT293" s="25">
        <f t="shared" si="192"/>
        <v>1377.5007454819277</v>
      </c>
      <c r="AU293" s="25">
        <f t="shared" si="193"/>
        <v>237.38674560339132</v>
      </c>
      <c r="AV293" s="25">
        <f t="shared" si="194"/>
        <v>1614.887491085319</v>
      </c>
      <c r="AW293" s="100">
        <f t="shared" si="195"/>
        <v>1467.53</v>
      </c>
      <c r="AX293" s="25">
        <f t="shared" si="196"/>
        <v>147.35749108531914</v>
      </c>
      <c r="AY293" s="25">
        <f t="shared" si="197"/>
        <v>70.761659658482941</v>
      </c>
      <c r="AZ293" s="25">
        <f t="shared" si="198"/>
        <v>81.773722200192267</v>
      </c>
      <c r="BA293" s="25">
        <f t="shared" si="199"/>
        <v>299.89287294399435</v>
      </c>
      <c r="BB293" s="25">
        <f t="shared" si="200"/>
        <v>466.33782447858948</v>
      </c>
      <c r="BC293" s="98">
        <f t="shared" si="201"/>
        <v>766.23069742258383</v>
      </c>
      <c r="BD293" s="25">
        <f t="shared" si="202"/>
        <v>132.04427255321093</v>
      </c>
      <c r="BE293" s="98">
        <f t="shared" si="203"/>
        <v>898.27496997579476</v>
      </c>
      <c r="BF293" s="25"/>
      <c r="BG293" s="25">
        <f t="shared" si="204"/>
        <v>53.702428463855313</v>
      </c>
      <c r="BH293" s="25">
        <f t="shared" si="205"/>
        <v>7.0527941580511708</v>
      </c>
      <c r="BI293" s="25">
        <f t="shared" si="206"/>
        <v>60.755222621906341</v>
      </c>
      <c r="BJ293" s="25">
        <f t="shared" si="207"/>
        <v>45.059999999999945</v>
      </c>
      <c r="BK293" s="25">
        <f t="shared" si="208"/>
        <v>15.695222621906709</v>
      </c>
      <c r="BL293" s="25">
        <f t="shared" si="209"/>
        <v>0.2122884975865702</v>
      </c>
      <c r="BM293" s="25">
        <f t="shared" si="210"/>
        <v>-2.1300376506024179</v>
      </c>
      <c r="BN293" s="25">
        <f t="shared" si="211"/>
        <v>13.777473468890832</v>
      </c>
      <c r="BO293" s="25">
        <f t="shared" si="212"/>
        <v>-0.34678743520368016</v>
      </c>
      <c r="BP293" s="98">
        <f t="shared" si="213"/>
        <v>13.430686033687152</v>
      </c>
      <c r="BQ293" s="25">
        <f t="shared" si="214"/>
        <v>-2.9086694783909479</v>
      </c>
      <c r="BR293" s="97">
        <f t="shared" si="215"/>
        <v>10.522016555296204</v>
      </c>
    </row>
    <row r="294" spans="1:70" x14ac:dyDescent="0.25">
      <c r="A294" s="45">
        <v>935</v>
      </c>
      <c r="B294" s="9" t="s">
        <v>292</v>
      </c>
      <c r="C294" s="10">
        <v>2927</v>
      </c>
      <c r="D294" s="10">
        <v>3315234.5900000003</v>
      </c>
      <c r="E294" s="10">
        <v>1156954.7779902411</v>
      </c>
      <c r="F294" s="29">
        <v>4472189.3679902414</v>
      </c>
      <c r="G294" s="35">
        <v>1422.47</v>
      </c>
      <c r="H294" s="12">
        <v>4163569.69</v>
      </c>
      <c r="I294" s="33">
        <v>308619.67799024144</v>
      </c>
      <c r="J294" s="10">
        <v>202520.51878427627</v>
      </c>
      <c r="K294" s="16">
        <v>7967.3703919487889</v>
      </c>
      <c r="L294" s="29">
        <v>519107.5671664665</v>
      </c>
      <c r="M294" s="16">
        <v>1168645.1955363972</v>
      </c>
      <c r="N294" s="31">
        <v>1687752.7627028637</v>
      </c>
      <c r="O294" s="30">
        <v>412831.76197779196</v>
      </c>
      <c r="P294" s="34">
        <v>2100584.5246806554</v>
      </c>
      <c r="Q294" s="16"/>
      <c r="R294" s="10">
        <v>2927</v>
      </c>
      <c r="S294" s="10">
        <v>3447738.4600000004</v>
      </c>
      <c r="T294" s="10">
        <v>1191795.1378490124</v>
      </c>
      <c r="U294" s="29">
        <v>4639533.5978490133</v>
      </c>
      <c r="V294" s="35">
        <v>1467.53</v>
      </c>
      <c r="W294" s="12">
        <v>4295460.3099999996</v>
      </c>
      <c r="X294" s="33">
        <v>344073.28784901369</v>
      </c>
      <c r="Y294" s="10">
        <v>203127.34193318425</v>
      </c>
      <c r="Z294" s="16">
        <v>1779.4453919487714</v>
      </c>
      <c r="AA294" s="29">
        <v>548980.0751741468</v>
      </c>
      <c r="AB294" s="16">
        <v>1170802.4093666724</v>
      </c>
      <c r="AC294" s="31">
        <v>1719782.4845408192</v>
      </c>
      <c r="AD294" s="30">
        <v>404996.52486153442</v>
      </c>
      <c r="AE294" s="34">
        <v>2124779.0094023538</v>
      </c>
      <c r="AG294" s="25">
        <f t="shared" si="180"/>
        <v>1132.6390809702768</v>
      </c>
      <c r="AH294" s="25">
        <f t="shared" si="181"/>
        <v>395.26982507353642</v>
      </c>
      <c r="AI294" s="25">
        <f t="shared" si="182"/>
        <v>1527.9089060438132</v>
      </c>
      <c r="AJ294" s="100">
        <f t="shared" si="183"/>
        <v>1422.47</v>
      </c>
      <c r="AK294" s="25">
        <f t="shared" si="184"/>
        <v>105.43890604381328</v>
      </c>
      <c r="AL294" s="25">
        <f t="shared" si="185"/>
        <v>69.19047447361676</v>
      </c>
      <c r="AM294" s="25">
        <f t="shared" si="186"/>
        <v>2.7220260990600575</v>
      </c>
      <c r="AN294" s="25">
        <f t="shared" si="187"/>
        <v>177.3514066164901</v>
      </c>
      <c r="AO294" s="25">
        <f t="shared" si="188"/>
        <v>399.26381808554737</v>
      </c>
      <c r="AP294" s="98">
        <f t="shared" si="189"/>
        <v>576.61522470203749</v>
      </c>
      <c r="AQ294" s="25">
        <f t="shared" si="190"/>
        <v>141.04262452264842</v>
      </c>
      <c r="AR294" s="98">
        <f t="shared" si="191"/>
        <v>717.65784922468583</v>
      </c>
      <c r="AS294" s="98"/>
      <c r="AT294" s="25">
        <f t="shared" si="192"/>
        <v>1177.9085958319099</v>
      </c>
      <c r="AU294" s="25">
        <f t="shared" si="193"/>
        <v>407.17292034472581</v>
      </c>
      <c r="AV294" s="25">
        <f t="shared" si="194"/>
        <v>1585.0815161766359</v>
      </c>
      <c r="AW294" s="100">
        <f t="shared" si="195"/>
        <v>1467.53</v>
      </c>
      <c r="AX294" s="25">
        <f t="shared" si="196"/>
        <v>117.55151617663604</v>
      </c>
      <c r="AY294" s="25">
        <f t="shared" si="197"/>
        <v>69.397793622543304</v>
      </c>
      <c r="AZ294" s="25">
        <f t="shared" si="198"/>
        <v>0.60794171231594518</v>
      </c>
      <c r="BA294" s="25">
        <f t="shared" si="199"/>
        <v>187.55725151149531</v>
      </c>
      <c r="BB294" s="25">
        <f t="shared" si="200"/>
        <v>400.00082315226251</v>
      </c>
      <c r="BC294" s="98">
        <f t="shared" si="201"/>
        <v>587.55807466375779</v>
      </c>
      <c r="BD294" s="25">
        <f t="shared" si="202"/>
        <v>138.36574132611358</v>
      </c>
      <c r="BE294" s="98">
        <f t="shared" si="203"/>
        <v>725.92381598987151</v>
      </c>
      <c r="BF294" s="25"/>
      <c r="BG294" s="25">
        <f t="shared" si="204"/>
        <v>45.26951486163307</v>
      </c>
      <c r="BH294" s="25">
        <f t="shared" si="205"/>
        <v>11.903095271189386</v>
      </c>
      <c r="BI294" s="25">
        <f t="shared" si="206"/>
        <v>57.172610132822683</v>
      </c>
      <c r="BJ294" s="25">
        <f t="shared" si="207"/>
        <v>45.059999999999945</v>
      </c>
      <c r="BK294" s="25">
        <f t="shared" si="208"/>
        <v>12.112610132822766</v>
      </c>
      <c r="BL294" s="25">
        <f t="shared" si="209"/>
        <v>0.20731914892654402</v>
      </c>
      <c r="BM294" s="25">
        <f t="shared" si="210"/>
        <v>-2.1140843867441124</v>
      </c>
      <c r="BN294" s="25">
        <f t="shared" si="211"/>
        <v>10.205844895005214</v>
      </c>
      <c r="BO294" s="25">
        <f t="shared" si="212"/>
        <v>0.73700506671514177</v>
      </c>
      <c r="BP294" s="98">
        <f t="shared" si="213"/>
        <v>10.942849961720299</v>
      </c>
      <c r="BQ294" s="25">
        <f t="shared" si="214"/>
        <v>-2.6768831965348454</v>
      </c>
      <c r="BR294" s="97">
        <f t="shared" si="215"/>
        <v>8.2659667651856807</v>
      </c>
    </row>
    <row r="295" spans="1:70" x14ac:dyDescent="0.25">
      <c r="A295" s="45">
        <v>936</v>
      </c>
      <c r="B295" s="9" t="s">
        <v>293</v>
      </c>
      <c r="C295" s="10">
        <v>6275</v>
      </c>
      <c r="D295" s="10">
        <v>7514570.8700000001</v>
      </c>
      <c r="E295" s="10">
        <v>2053860.8824039393</v>
      </c>
      <c r="F295" s="29">
        <v>9568431.7524039391</v>
      </c>
      <c r="G295" s="35">
        <v>1422.47</v>
      </c>
      <c r="H295" s="12">
        <v>8925999.25</v>
      </c>
      <c r="I295" s="33">
        <v>642432.50240393914</v>
      </c>
      <c r="J295" s="10">
        <v>848360.82817348663</v>
      </c>
      <c r="K295" s="16">
        <v>2448283.6337344204</v>
      </c>
      <c r="L295" s="29">
        <v>3939076.9643118461</v>
      </c>
      <c r="M295" s="16">
        <v>2404458.9612614103</v>
      </c>
      <c r="N295" s="31">
        <v>6343535.9255732559</v>
      </c>
      <c r="O295" s="30">
        <v>1051756.2705640229</v>
      </c>
      <c r="P295" s="34">
        <v>7395292.1961372793</v>
      </c>
      <c r="Q295" s="16"/>
      <c r="R295" s="10">
        <v>6275</v>
      </c>
      <c r="S295" s="10">
        <v>7813156.9800000004</v>
      </c>
      <c r="T295" s="10">
        <v>2118462.5195787861</v>
      </c>
      <c r="U295" s="29">
        <v>9931619.499578787</v>
      </c>
      <c r="V295" s="35">
        <v>1467.53</v>
      </c>
      <c r="W295" s="12">
        <v>9208750.75</v>
      </c>
      <c r="X295" s="33">
        <v>722868.74957878701</v>
      </c>
      <c r="Y295" s="10">
        <v>850886.49839123746</v>
      </c>
      <c r="Z295" s="16">
        <v>2434935.8887344203</v>
      </c>
      <c r="AA295" s="29">
        <v>4008691.1367044449</v>
      </c>
      <c r="AB295" s="16">
        <v>2399052.2194110742</v>
      </c>
      <c r="AC295" s="31">
        <v>6407743.3561155191</v>
      </c>
      <c r="AD295" s="30">
        <v>1031134.1481790541</v>
      </c>
      <c r="AE295" s="34">
        <v>7438877.5042945733</v>
      </c>
      <c r="AG295" s="25">
        <f t="shared" si="180"/>
        <v>1197.5411745019921</v>
      </c>
      <c r="AH295" s="25">
        <f t="shared" si="181"/>
        <v>327.30850715600627</v>
      </c>
      <c r="AI295" s="25">
        <f t="shared" si="182"/>
        <v>1524.8496816579982</v>
      </c>
      <c r="AJ295" s="100">
        <f t="shared" si="183"/>
        <v>1422.47</v>
      </c>
      <c r="AK295" s="25">
        <f t="shared" si="184"/>
        <v>102.37968165799828</v>
      </c>
      <c r="AL295" s="25">
        <f t="shared" si="185"/>
        <v>135.19694472884248</v>
      </c>
      <c r="AM295" s="25">
        <f t="shared" si="186"/>
        <v>390.16472250747734</v>
      </c>
      <c r="AN295" s="25">
        <f t="shared" si="187"/>
        <v>627.74134889431809</v>
      </c>
      <c r="AO295" s="25">
        <f t="shared" si="188"/>
        <v>383.18071095799365</v>
      </c>
      <c r="AP295" s="98">
        <f t="shared" si="189"/>
        <v>1010.9220598523117</v>
      </c>
      <c r="AQ295" s="25">
        <f t="shared" si="190"/>
        <v>167.61056104605944</v>
      </c>
      <c r="AR295" s="98">
        <f t="shared" si="191"/>
        <v>1178.5326208983713</v>
      </c>
      <c r="AS295" s="98"/>
      <c r="AT295" s="25">
        <f t="shared" si="192"/>
        <v>1245.1246183266933</v>
      </c>
      <c r="AU295" s="25">
        <f t="shared" si="193"/>
        <v>337.60358877749582</v>
      </c>
      <c r="AV295" s="25">
        <f t="shared" si="194"/>
        <v>1582.7282071041891</v>
      </c>
      <c r="AW295" s="100">
        <f t="shared" si="195"/>
        <v>1467.53</v>
      </c>
      <c r="AX295" s="25">
        <f t="shared" si="196"/>
        <v>115.19820710418917</v>
      </c>
      <c r="AY295" s="25">
        <f t="shared" si="197"/>
        <v>135.5994419746992</v>
      </c>
      <c r="AZ295" s="25">
        <f t="shared" si="198"/>
        <v>388.0375918301865</v>
      </c>
      <c r="BA295" s="25">
        <f t="shared" si="199"/>
        <v>638.83524090907486</v>
      </c>
      <c r="BB295" s="25">
        <f t="shared" si="200"/>
        <v>382.31907879060941</v>
      </c>
      <c r="BC295" s="98">
        <f t="shared" si="201"/>
        <v>1021.1543196996843</v>
      </c>
      <c r="BD295" s="25">
        <f t="shared" si="202"/>
        <v>164.32416704048671</v>
      </c>
      <c r="BE295" s="98">
        <f t="shared" si="203"/>
        <v>1185.4784867401711</v>
      </c>
      <c r="BF295" s="25"/>
      <c r="BG295" s="25">
        <f t="shared" si="204"/>
        <v>47.583443824701135</v>
      </c>
      <c r="BH295" s="25">
        <f t="shared" si="205"/>
        <v>10.295081621489544</v>
      </c>
      <c r="BI295" s="25">
        <f t="shared" si="206"/>
        <v>57.878525446190906</v>
      </c>
      <c r="BJ295" s="25">
        <f t="shared" si="207"/>
        <v>45.059999999999945</v>
      </c>
      <c r="BK295" s="25">
        <f t="shared" si="208"/>
        <v>12.81852544619089</v>
      </c>
      <c r="BL295" s="25">
        <f t="shared" si="209"/>
        <v>0.40249724585672197</v>
      </c>
      <c r="BM295" s="25">
        <f t="shared" si="210"/>
        <v>-2.127130677290836</v>
      </c>
      <c r="BN295" s="25">
        <f t="shared" si="211"/>
        <v>11.093892014756761</v>
      </c>
      <c r="BO295" s="25">
        <f t="shared" si="212"/>
        <v>-0.86163216738424353</v>
      </c>
      <c r="BP295" s="98">
        <f t="shared" si="213"/>
        <v>10.232259847372575</v>
      </c>
      <c r="BQ295" s="25">
        <f t="shared" si="214"/>
        <v>-3.2863940055727312</v>
      </c>
      <c r="BR295" s="97">
        <f t="shared" si="215"/>
        <v>6.9458658417997867</v>
      </c>
    </row>
    <row r="296" spans="1:70" x14ac:dyDescent="0.25">
      <c r="A296" s="45">
        <v>946</v>
      </c>
      <c r="B296" s="9" t="s">
        <v>294</v>
      </c>
      <c r="C296" s="10">
        <v>6291</v>
      </c>
      <c r="D296" s="10">
        <v>10873391.119999997</v>
      </c>
      <c r="E296" s="10">
        <v>3571050.2417923529</v>
      </c>
      <c r="F296" s="29">
        <v>14444441.36179235</v>
      </c>
      <c r="G296" s="35">
        <v>1422.47</v>
      </c>
      <c r="H296" s="12">
        <v>8948758.7699999996</v>
      </c>
      <c r="I296" s="33">
        <v>5495682.5917923506</v>
      </c>
      <c r="J296" s="10">
        <v>344122.25188499538</v>
      </c>
      <c r="K296" s="16">
        <v>-525187.33806423831</v>
      </c>
      <c r="L296" s="29">
        <v>5314617.5056131072</v>
      </c>
      <c r="M296" s="16">
        <v>2263102.4690651572</v>
      </c>
      <c r="N296" s="31">
        <v>7577719.9746782649</v>
      </c>
      <c r="O296" s="30">
        <v>881411.64529421087</v>
      </c>
      <c r="P296" s="34">
        <v>8459131.6199724749</v>
      </c>
      <c r="Q296" s="16"/>
      <c r="R296" s="10">
        <v>6291</v>
      </c>
      <c r="S296" s="10">
        <v>11308017.77</v>
      </c>
      <c r="T296" s="10">
        <v>3691878.3955386053</v>
      </c>
      <c r="U296" s="29">
        <v>14999896.165538605</v>
      </c>
      <c r="V296" s="35">
        <v>1467.53</v>
      </c>
      <c r="W296" s="12">
        <v>9232231.2300000004</v>
      </c>
      <c r="X296" s="33">
        <v>5767664.9355386049</v>
      </c>
      <c r="Y296" s="10">
        <v>345161.6783245001</v>
      </c>
      <c r="Z296" s="16">
        <v>-538489.53806423827</v>
      </c>
      <c r="AA296" s="29">
        <v>5574337.0757988663</v>
      </c>
      <c r="AB296" s="16">
        <v>2270092.5868945471</v>
      </c>
      <c r="AC296" s="31">
        <v>7844429.662693413</v>
      </c>
      <c r="AD296" s="30">
        <v>870535.27099458291</v>
      </c>
      <c r="AE296" s="34">
        <v>8714964.9336879961</v>
      </c>
      <c r="AG296" s="25">
        <f t="shared" si="180"/>
        <v>1728.4042473374659</v>
      </c>
      <c r="AH296" s="25">
        <f t="shared" si="181"/>
        <v>567.64429213040103</v>
      </c>
      <c r="AI296" s="25">
        <f t="shared" si="182"/>
        <v>2296.0485394678667</v>
      </c>
      <c r="AJ296" s="100">
        <f t="shared" si="183"/>
        <v>1422.47</v>
      </c>
      <c r="AK296" s="25">
        <f t="shared" si="184"/>
        <v>873.5785394678669</v>
      </c>
      <c r="AL296" s="25">
        <f t="shared" si="185"/>
        <v>54.70072355507795</v>
      </c>
      <c r="AM296" s="25">
        <f t="shared" si="186"/>
        <v>-83.482330005442421</v>
      </c>
      <c r="AN296" s="25">
        <f t="shared" si="187"/>
        <v>844.7969330175024</v>
      </c>
      <c r="AO296" s="25">
        <f t="shared" si="188"/>
        <v>359.73652345655017</v>
      </c>
      <c r="AP296" s="98">
        <f t="shared" si="189"/>
        <v>1204.5334564740526</v>
      </c>
      <c r="AQ296" s="25">
        <f t="shared" si="190"/>
        <v>140.10676288256411</v>
      </c>
      <c r="AR296" s="98">
        <f t="shared" si="191"/>
        <v>1344.6402193566166</v>
      </c>
      <c r="AS296" s="98"/>
      <c r="AT296" s="25">
        <f t="shared" si="192"/>
        <v>1797.4913002702272</v>
      </c>
      <c r="AU296" s="25">
        <f t="shared" si="193"/>
        <v>586.8508020248936</v>
      </c>
      <c r="AV296" s="25">
        <f t="shared" si="194"/>
        <v>2384.3421022951206</v>
      </c>
      <c r="AW296" s="100">
        <f t="shared" si="195"/>
        <v>1467.53</v>
      </c>
      <c r="AX296" s="25">
        <f t="shared" si="196"/>
        <v>916.81210229512078</v>
      </c>
      <c r="AY296" s="25">
        <f t="shared" si="197"/>
        <v>54.865947913606753</v>
      </c>
      <c r="AZ296" s="25">
        <f t="shared" si="198"/>
        <v>-85.596811010052178</v>
      </c>
      <c r="BA296" s="25">
        <f t="shared" si="199"/>
        <v>886.08123919867535</v>
      </c>
      <c r="BB296" s="25">
        <f t="shared" si="200"/>
        <v>360.84765329749598</v>
      </c>
      <c r="BC296" s="98">
        <f t="shared" si="201"/>
        <v>1246.9288924961711</v>
      </c>
      <c r="BD296" s="25">
        <f t="shared" si="202"/>
        <v>138.37788443722508</v>
      </c>
      <c r="BE296" s="98">
        <f t="shared" si="203"/>
        <v>1385.3067769333963</v>
      </c>
      <c r="BF296" s="25"/>
      <c r="BG296" s="25">
        <f t="shared" si="204"/>
        <v>69.087052932761253</v>
      </c>
      <c r="BH296" s="25">
        <f t="shared" si="205"/>
        <v>19.206509894492569</v>
      </c>
      <c r="BI296" s="25">
        <f t="shared" si="206"/>
        <v>88.293562827253936</v>
      </c>
      <c r="BJ296" s="25">
        <f t="shared" si="207"/>
        <v>45.059999999999945</v>
      </c>
      <c r="BK296" s="25">
        <f t="shared" si="208"/>
        <v>43.233562827253877</v>
      </c>
      <c r="BL296" s="25">
        <f t="shared" si="209"/>
        <v>0.16522435852880335</v>
      </c>
      <c r="BM296" s="25">
        <f t="shared" si="210"/>
        <v>-2.1144810046097575</v>
      </c>
      <c r="BN296" s="25">
        <f t="shared" si="211"/>
        <v>41.284306181172951</v>
      </c>
      <c r="BO296" s="25">
        <f t="shared" si="212"/>
        <v>1.1111298409458072</v>
      </c>
      <c r="BP296" s="98">
        <f t="shared" si="213"/>
        <v>42.395436022118474</v>
      </c>
      <c r="BQ296" s="25">
        <f t="shared" si="214"/>
        <v>-1.7288784453390349</v>
      </c>
      <c r="BR296" s="97">
        <f t="shared" si="215"/>
        <v>40.666557576779724</v>
      </c>
    </row>
    <row r="297" spans="1:70" x14ac:dyDescent="0.25">
      <c r="A297" s="45">
        <v>976</v>
      </c>
      <c r="B297" s="9" t="s">
        <v>295</v>
      </c>
      <c r="C297" s="10">
        <v>3765</v>
      </c>
      <c r="D297" s="10">
        <v>4140037.73</v>
      </c>
      <c r="E297" s="10">
        <v>2438933.3854963058</v>
      </c>
      <c r="F297" s="29">
        <v>6578971.1154963057</v>
      </c>
      <c r="G297" s="35">
        <v>1422.47</v>
      </c>
      <c r="H297" s="12">
        <v>5355599.55</v>
      </c>
      <c r="I297" s="33">
        <v>1223371.5654963059</v>
      </c>
      <c r="J297" s="10">
        <v>1374433.2158949652</v>
      </c>
      <c r="K297" s="16">
        <v>-289825.16784219863</v>
      </c>
      <c r="L297" s="29">
        <v>2307979.6135490728</v>
      </c>
      <c r="M297" s="16">
        <v>1970055.6824444325</v>
      </c>
      <c r="N297" s="31">
        <v>4278035.295993505</v>
      </c>
      <c r="O297" s="30">
        <v>619966.16506514908</v>
      </c>
      <c r="P297" s="34">
        <v>4898001.4610586539</v>
      </c>
      <c r="Q297" s="16"/>
      <c r="R297" s="10">
        <v>3765</v>
      </c>
      <c r="S297" s="10">
        <v>4304191.79</v>
      </c>
      <c r="T297" s="10">
        <v>2518926.0065217344</v>
      </c>
      <c r="U297" s="29">
        <v>6823117.7965217344</v>
      </c>
      <c r="V297" s="35">
        <v>1467.53</v>
      </c>
      <c r="W297" s="12">
        <v>5525250.4500000002</v>
      </c>
      <c r="X297" s="33">
        <v>1297867.3465217343</v>
      </c>
      <c r="Y297" s="10">
        <v>1378497.3396510729</v>
      </c>
      <c r="Z297" s="16">
        <v>-297829.11784219864</v>
      </c>
      <c r="AA297" s="29">
        <v>2378535.5683306083</v>
      </c>
      <c r="AB297" s="16">
        <v>1963059.9389728552</v>
      </c>
      <c r="AC297" s="31">
        <v>4341595.5073034633</v>
      </c>
      <c r="AD297" s="30">
        <v>613330.83096695517</v>
      </c>
      <c r="AE297" s="34">
        <v>4954926.3382704183</v>
      </c>
      <c r="AG297" s="25">
        <f t="shared" si="180"/>
        <v>1099.6116148738379</v>
      </c>
      <c r="AH297" s="25">
        <f t="shared" si="181"/>
        <v>647.79107184496831</v>
      </c>
      <c r="AI297" s="25">
        <f t="shared" si="182"/>
        <v>1747.4026867188063</v>
      </c>
      <c r="AJ297" s="100">
        <f t="shared" si="183"/>
        <v>1422.47</v>
      </c>
      <c r="AK297" s="25">
        <f t="shared" si="184"/>
        <v>324.93268671880634</v>
      </c>
      <c r="AL297" s="25">
        <f t="shared" si="185"/>
        <v>365.0553030265512</v>
      </c>
      <c r="AM297" s="25">
        <f t="shared" si="186"/>
        <v>-76.978796239627783</v>
      </c>
      <c r="AN297" s="25">
        <f t="shared" si="187"/>
        <v>613.00919350572985</v>
      </c>
      <c r="AO297" s="25">
        <f t="shared" si="188"/>
        <v>523.25516133982273</v>
      </c>
      <c r="AP297" s="98">
        <f t="shared" si="189"/>
        <v>1136.2643548455524</v>
      </c>
      <c r="AQ297" s="25">
        <f t="shared" si="190"/>
        <v>164.66564809167306</v>
      </c>
      <c r="AR297" s="98">
        <f t="shared" si="191"/>
        <v>1300.9300029372255</v>
      </c>
      <c r="AS297" s="98"/>
      <c r="AT297" s="25">
        <f t="shared" si="192"/>
        <v>1143.2116308100931</v>
      </c>
      <c r="AU297" s="25">
        <f t="shared" si="193"/>
        <v>669.03745193140355</v>
      </c>
      <c r="AV297" s="25">
        <f t="shared" si="194"/>
        <v>1812.2490827414965</v>
      </c>
      <c r="AW297" s="100">
        <f t="shared" si="195"/>
        <v>1467.53</v>
      </c>
      <c r="AX297" s="25">
        <f t="shared" si="196"/>
        <v>344.71908274149649</v>
      </c>
      <c r="AY297" s="25">
        <f t="shared" si="197"/>
        <v>366.13475156735001</v>
      </c>
      <c r="AZ297" s="25">
        <f t="shared" si="198"/>
        <v>-79.104679373757932</v>
      </c>
      <c r="BA297" s="25">
        <f t="shared" si="199"/>
        <v>631.74915493508854</v>
      </c>
      <c r="BB297" s="25">
        <f t="shared" si="200"/>
        <v>521.3970621441847</v>
      </c>
      <c r="BC297" s="98">
        <f t="shared" si="201"/>
        <v>1153.1462170792731</v>
      </c>
      <c r="BD297" s="25">
        <f t="shared" si="202"/>
        <v>162.90327515722581</v>
      </c>
      <c r="BE297" s="98">
        <f t="shared" si="203"/>
        <v>1316.049492236499</v>
      </c>
      <c r="BF297" s="25"/>
      <c r="BG297" s="25">
        <f t="shared" si="204"/>
        <v>43.600015936255204</v>
      </c>
      <c r="BH297" s="25">
        <f t="shared" si="205"/>
        <v>21.246380086435238</v>
      </c>
      <c r="BI297" s="25">
        <f t="shared" si="206"/>
        <v>64.846396022690215</v>
      </c>
      <c r="BJ297" s="25">
        <f t="shared" si="207"/>
        <v>45.059999999999945</v>
      </c>
      <c r="BK297" s="25">
        <f t="shared" si="208"/>
        <v>19.786396022690155</v>
      </c>
      <c r="BL297" s="25">
        <f t="shared" si="209"/>
        <v>1.0794485407988077</v>
      </c>
      <c r="BM297" s="25">
        <f t="shared" si="210"/>
        <v>-2.1258831341301487</v>
      </c>
      <c r="BN297" s="25">
        <f t="shared" si="211"/>
        <v>18.739961429358686</v>
      </c>
      <c r="BO297" s="25">
        <f t="shared" si="212"/>
        <v>-1.8580991956380331</v>
      </c>
      <c r="BP297" s="98">
        <f t="shared" si="213"/>
        <v>16.881862233720767</v>
      </c>
      <c r="BQ297" s="25">
        <f t="shared" si="214"/>
        <v>-1.7623729344472565</v>
      </c>
      <c r="BR297" s="97">
        <f t="shared" si="215"/>
        <v>15.119489299273482</v>
      </c>
    </row>
    <row r="298" spans="1:70" x14ac:dyDescent="0.25">
      <c r="A298" s="45">
        <v>977</v>
      </c>
      <c r="B298" s="9" t="s">
        <v>296</v>
      </c>
      <c r="C298" s="10">
        <v>15369</v>
      </c>
      <c r="D298" s="10">
        <v>30021555.16</v>
      </c>
      <c r="E298" s="10">
        <v>2788665.0029567871</v>
      </c>
      <c r="F298" s="29">
        <v>32810220.162956789</v>
      </c>
      <c r="G298" s="35">
        <v>1422.47</v>
      </c>
      <c r="H298" s="12">
        <v>21861941.43</v>
      </c>
      <c r="I298" s="33">
        <v>10948278.732956789</v>
      </c>
      <c r="J298" s="10">
        <v>540703.4167080574</v>
      </c>
      <c r="K298" s="16">
        <v>-2155214.5126045514</v>
      </c>
      <c r="L298" s="29">
        <v>9333767.6370602958</v>
      </c>
      <c r="M298" s="16">
        <v>5944872.2274690773</v>
      </c>
      <c r="N298" s="31">
        <v>15278639.864529373</v>
      </c>
      <c r="O298" s="30">
        <v>1100911.4273978262</v>
      </c>
      <c r="P298" s="34">
        <v>16379551.2919272</v>
      </c>
      <c r="Q298" s="16"/>
      <c r="R298" s="10">
        <v>15369</v>
      </c>
      <c r="S298" s="10">
        <v>31230941.18</v>
      </c>
      <c r="T298" s="10">
        <v>2866700.1221727324</v>
      </c>
      <c r="U298" s="29">
        <v>34097641.302172735</v>
      </c>
      <c r="V298" s="35">
        <v>1467.53</v>
      </c>
      <c r="W298" s="12">
        <v>22554468.57</v>
      </c>
      <c r="X298" s="33">
        <v>11543172.732172735</v>
      </c>
      <c r="Y298" s="10">
        <v>542366.31945323595</v>
      </c>
      <c r="Z298" s="16">
        <v>-2187978.5126045514</v>
      </c>
      <c r="AA298" s="29">
        <v>9897560.5390214194</v>
      </c>
      <c r="AB298" s="16">
        <v>5950763.164870766</v>
      </c>
      <c r="AC298" s="31">
        <v>15848323.703892186</v>
      </c>
      <c r="AD298" s="30">
        <v>1079747.4070678845</v>
      </c>
      <c r="AE298" s="34">
        <v>16928071.11096007</v>
      </c>
      <c r="AG298" s="25">
        <f t="shared" si="180"/>
        <v>1953.3837699264755</v>
      </c>
      <c r="AH298" s="25">
        <f t="shared" si="181"/>
        <v>181.44739429740304</v>
      </c>
      <c r="AI298" s="25">
        <f t="shared" si="182"/>
        <v>2134.8311642238787</v>
      </c>
      <c r="AJ298" s="100">
        <f t="shared" si="183"/>
        <v>1422.47</v>
      </c>
      <c r="AK298" s="25">
        <f t="shared" si="184"/>
        <v>712.36116422387852</v>
      </c>
      <c r="AL298" s="25">
        <f t="shared" si="185"/>
        <v>35.181431238731044</v>
      </c>
      <c r="AM298" s="25">
        <f t="shared" si="186"/>
        <v>-140.23127806653338</v>
      </c>
      <c r="AN298" s="25">
        <f t="shared" si="187"/>
        <v>607.31131739607622</v>
      </c>
      <c r="AO298" s="25">
        <f t="shared" si="188"/>
        <v>386.80930623131479</v>
      </c>
      <c r="AP298" s="98">
        <f t="shared" si="189"/>
        <v>994.12062362739107</v>
      </c>
      <c r="AQ298" s="25">
        <f t="shared" si="190"/>
        <v>71.631949209306157</v>
      </c>
      <c r="AR298" s="98">
        <f t="shared" si="191"/>
        <v>1065.7525728366973</v>
      </c>
      <c r="AS298" s="98"/>
      <c r="AT298" s="25">
        <f t="shared" si="192"/>
        <v>2032.0737315375106</v>
      </c>
      <c r="AU298" s="25">
        <f t="shared" si="193"/>
        <v>186.52483064433159</v>
      </c>
      <c r="AV298" s="25">
        <f t="shared" si="194"/>
        <v>2218.5985621818422</v>
      </c>
      <c r="AW298" s="100">
        <f t="shared" si="195"/>
        <v>1467.53</v>
      </c>
      <c r="AX298" s="25">
        <f t="shared" si="196"/>
        <v>751.06856218184237</v>
      </c>
      <c r="AY298" s="25">
        <f t="shared" si="197"/>
        <v>35.289629738645061</v>
      </c>
      <c r="AZ298" s="25">
        <f t="shared" si="198"/>
        <v>-142.36310186769154</v>
      </c>
      <c r="BA298" s="25">
        <f t="shared" si="199"/>
        <v>643.99509005279583</v>
      </c>
      <c r="BB298" s="25">
        <f t="shared" si="200"/>
        <v>387.19260621190489</v>
      </c>
      <c r="BC298" s="98">
        <f t="shared" si="201"/>
        <v>1031.1876962647009</v>
      </c>
      <c r="BD298" s="25">
        <f t="shared" si="202"/>
        <v>70.254890172938019</v>
      </c>
      <c r="BE298" s="98">
        <f t="shared" si="203"/>
        <v>1101.4425864376387</v>
      </c>
      <c r="BF298" s="25"/>
      <c r="BG298" s="25">
        <f t="shared" si="204"/>
        <v>78.689961611035187</v>
      </c>
      <c r="BH298" s="25">
        <f t="shared" si="205"/>
        <v>5.0774363469285504</v>
      </c>
      <c r="BI298" s="25">
        <f t="shared" si="206"/>
        <v>83.767397957963567</v>
      </c>
      <c r="BJ298" s="25">
        <f t="shared" si="207"/>
        <v>45.059999999999945</v>
      </c>
      <c r="BK298" s="25">
        <f t="shared" si="208"/>
        <v>38.707397957963849</v>
      </c>
      <c r="BL298" s="25">
        <f t="shared" si="209"/>
        <v>0.10819849991401753</v>
      </c>
      <c r="BM298" s="25">
        <f t="shared" si="210"/>
        <v>-2.1318238011581627</v>
      </c>
      <c r="BN298" s="25">
        <f t="shared" si="211"/>
        <v>36.683772656719611</v>
      </c>
      <c r="BO298" s="25">
        <f t="shared" si="212"/>
        <v>0.3832999805900954</v>
      </c>
      <c r="BP298" s="98">
        <f t="shared" si="213"/>
        <v>37.06707263730982</v>
      </c>
      <c r="BQ298" s="25">
        <f t="shared" si="214"/>
        <v>-1.3770590363681379</v>
      </c>
      <c r="BR298" s="97">
        <f t="shared" si="215"/>
        <v>35.690013600941484</v>
      </c>
    </row>
    <row r="299" spans="1:70" x14ac:dyDescent="0.25">
      <c r="A299" s="45">
        <v>980</v>
      </c>
      <c r="B299" s="9" t="s">
        <v>297</v>
      </c>
      <c r="C299" s="10">
        <v>33677</v>
      </c>
      <c r="D299" s="10">
        <v>65803887.599999994</v>
      </c>
      <c r="E299" s="10">
        <v>5857877.5055164322</v>
      </c>
      <c r="F299" s="29">
        <v>71661765.105516434</v>
      </c>
      <c r="G299" s="35">
        <v>1422.47</v>
      </c>
      <c r="H299" s="12">
        <v>47904522.189999998</v>
      </c>
      <c r="I299" s="33">
        <v>23757242.915516436</v>
      </c>
      <c r="J299" s="10">
        <v>1090921.015014895</v>
      </c>
      <c r="K299" s="16">
        <v>-1857391.2424365671</v>
      </c>
      <c r="L299" s="29">
        <v>22990772.688094765</v>
      </c>
      <c r="M299" s="16">
        <v>5132568.4770355271</v>
      </c>
      <c r="N299" s="31">
        <v>28123341.165130291</v>
      </c>
      <c r="O299" s="30">
        <v>2023554.5867380355</v>
      </c>
      <c r="P299" s="34">
        <v>30146895.751868326</v>
      </c>
      <c r="Q299" s="16"/>
      <c r="R299" s="10">
        <v>33677</v>
      </c>
      <c r="S299" s="10">
        <v>68445937.909999996</v>
      </c>
      <c r="T299" s="10">
        <v>6023200.0214615082</v>
      </c>
      <c r="U299" s="29">
        <v>74469137.931461498</v>
      </c>
      <c r="V299" s="35">
        <v>1467.53</v>
      </c>
      <c r="W299" s="12">
        <v>49422007.810000002</v>
      </c>
      <c r="X299" s="33">
        <v>25047130.121461496</v>
      </c>
      <c r="Y299" s="10">
        <v>1094286.4753913635</v>
      </c>
      <c r="Z299" s="16">
        <v>-1929068.6124365674</v>
      </c>
      <c r="AA299" s="29">
        <v>24212347.984416291</v>
      </c>
      <c r="AB299" s="16">
        <v>5148775.9729516441</v>
      </c>
      <c r="AC299" s="31">
        <v>29361123.957367934</v>
      </c>
      <c r="AD299" s="30">
        <v>2056494.7193710329</v>
      </c>
      <c r="AE299" s="34">
        <v>31417618.676738966</v>
      </c>
      <c r="AG299" s="25">
        <f t="shared" si="180"/>
        <v>1953.9711850818064</v>
      </c>
      <c r="AH299" s="25">
        <f t="shared" si="181"/>
        <v>173.94297311270103</v>
      </c>
      <c r="AI299" s="25">
        <f t="shared" si="182"/>
        <v>2127.9141581945078</v>
      </c>
      <c r="AJ299" s="100">
        <f t="shared" si="183"/>
        <v>1422.47</v>
      </c>
      <c r="AK299" s="25">
        <f t="shared" si="184"/>
        <v>705.44415819450774</v>
      </c>
      <c r="AL299" s="25">
        <f t="shared" si="185"/>
        <v>32.3936518993644</v>
      </c>
      <c r="AM299" s="25">
        <f t="shared" si="186"/>
        <v>-55.153108722171424</v>
      </c>
      <c r="AN299" s="25">
        <f t="shared" si="187"/>
        <v>682.68470137170073</v>
      </c>
      <c r="AO299" s="25">
        <f t="shared" si="188"/>
        <v>152.40575101806951</v>
      </c>
      <c r="AP299" s="98">
        <f t="shared" si="189"/>
        <v>835.09045238977023</v>
      </c>
      <c r="AQ299" s="25">
        <f t="shared" si="190"/>
        <v>60.087139197019795</v>
      </c>
      <c r="AR299" s="98">
        <f t="shared" si="191"/>
        <v>895.17759158678996</v>
      </c>
      <c r="AS299" s="98"/>
      <c r="AT299" s="25">
        <f t="shared" si="192"/>
        <v>2032.4238474329661</v>
      </c>
      <c r="AU299" s="25">
        <f t="shared" si="193"/>
        <v>178.85203615112712</v>
      </c>
      <c r="AV299" s="25">
        <f t="shared" si="194"/>
        <v>2211.2758835840928</v>
      </c>
      <c r="AW299" s="100">
        <f t="shared" si="195"/>
        <v>1467.53</v>
      </c>
      <c r="AX299" s="25">
        <f t="shared" si="196"/>
        <v>743.74588358409289</v>
      </c>
      <c r="AY299" s="25">
        <f t="shared" si="197"/>
        <v>32.493585396305001</v>
      </c>
      <c r="AZ299" s="25">
        <f t="shared" si="198"/>
        <v>-57.281486249860954</v>
      </c>
      <c r="BA299" s="25">
        <f t="shared" si="199"/>
        <v>718.95798273053686</v>
      </c>
      <c r="BB299" s="25">
        <f t="shared" si="200"/>
        <v>152.88701407345204</v>
      </c>
      <c r="BC299" s="98">
        <f t="shared" si="201"/>
        <v>871.84499680398892</v>
      </c>
      <c r="BD299" s="25">
        <f t="shared" si="202"/>
        <v>61.065258763281555</v>
      </c>
      <c r="BE299" s="98">
        <f t="shared" si="203"/>
        <v>932.91025556727038</v>
      </c>
      <c r="BF299" s="25"/>
      <c r="BG299" s="25">
        <f t="shared" si="204"/>
        <v>78.452662351159688</v>
      </c>
      <c r="BH299" s="25">
        <f t="shared" si="205"/>
        <v>4.9090630384260976</v>
      </c>
      <c r="BI299" s="25">
        <f t="shared" si="206"/>
        <v>83.36172538958499</v>
      </c>
      <c r="BJ299" s="25">
        <f t="shared" si="207"/>
        <v>45.059999999999945</v>
      </c>
      <c r="BK299" s="25">
        <f t="shared" si="208"/>
        <v>38.301725389585158</v>
      </c>
      <c r="BL299" s="25">
        <f t="shared" si="209"/>
        <v>9.9933496940600719E-2</v>
      </c>
      <c r="BM299" s="25">
        <f t="shared" si="210"/>
        <v>-2.1283775276895298</v>
      </c>
      <c r="BN299" s="25">
        <f t="shared" si="211"/>
        <v>36.27328135883613</v>
      </c>
      <c r="BO299" s="25">
        <f t="shared" si="212"/>
        <v>0.48126305538252723</v>
      </c>
      <c r="BP299" s="98">
        <f t="shared" si="213"/>
        <v>36.754544414218685</v>
      </c>
      <c r="BQ299" s="25">
        <f t="shared" si="214"/>
        <v>0.97811956626176055</v>
      </c>
      <c r="BR299" s="97">
        <f t="shared" si="215"/>
        <v>37.732663980480424</v>
      </c>
    </row>
    <row r="300" spans="1:70" x14ac:dyDescent="0.25">
      <c r="A300" s="45">
        <v>981</v>
      </c>
      <c r="B300" s="9" t="s">
        <v>298</v>
      </c>
      <c r="C300" s="10">
        <v>2207</v>
      </c>
      <c r="D300" s="10">
        <v>2621079.25</v>
      </c>
      <c r="E300" s="10">
        <v>491711.9873458498</v>
      </c>
      <c r="F300" s="29">
        <v>3112791.2373458496</v>
      </c>
      <c r="G300" s="35">
        <v>1422.47</v>
      </c>
      <c r="H300" s="12">
        <v>3139391.29</v>
      </c>
      <c r="I300" s="33">
        <v>-26600.052654150408</v>
      </c>
      <c r="J300" s="10">
        <v>48691.254262541021</v>
      </c>
      <c r="K300" s="16">
        <v>870773.11415249808</v>
      </c>
      <c r="L300" s="29">
        <v>892864.31576088874</v>
      </c>
      <c r="M300" s="16">
        <v>1210263.1812126373</v>
      </c>
      <c r="N300" s="31">
        <v>2103127.4969735262</v>
      </c>
      <c r="O300" s="30">
        <v>340643.57451163291</v>
      </c>
      <c r="P300" s="34">
        <v>2443771.071485159</v>
      </c>
      <c r="Q300" s="16"/>
      <c r="R300" s="10">
        <v>2207</v>
      </c>
      <c r="S300" s="10">
        <v>2725512.6700000004</v>
      </c>
      <c r="T300" s="10">
        <v>506076.05369824788</v>
      </c>
      <c r="U300" s="29">
        <v>3231588.7236982482</v>
      </c>
      <c r="V300" s="35">
        <v>1467.53</v>
      </c>
      <c r="W300" s="12">
        <v>3238838.71</v>
      </c>
      <c r="X300" s="33">
        <v>-7249.9863017518073</v>
      </c>
      <c r="Y300" s="10">
        <v>48842.295094270587</v>
      </c>
      <c r="Z300" s="16">
        <v>866069.21915249806</v>
      </c>
      <c r="AA300" s="29">
        <v>907661.52794501686</v>
      </c>
      <c r="AB300" s="16">
        <v>1211118.9873203747</v>
      </c>
      <c r="AC300" s="31">
        <v>2118780.5152653917</v>
      </c>
      <c r="AD300" s="30">
        <v>333997.27606353944</v>
      </c>
      <c r="AE300" s="34">
        <v>2452777.7913289312</v>
      </c>
      <c r="AG300" s="25">
        <f t="shared" si="180"/>
        <v>1187.6208654281832</v>
      </c>
      <c r="AH300" s="25">
        <f t="shared" si="181"/>
        <v>222.79655067777517</v>
      </c>
      <c r="AI300" s="25">
        <f t="shared" si="182"/>
        <v>1410.4174161059582</v>
      </c>
      <c r="AJ300" s="100">
        <f t="shared" si="183"/>
        <v>1422.47</v>
      </c>
      <c r="AK300" s="25">
        <f t="shared" si="184"/>
        <v>-12.05258389404187</v>
      </c>
      <c r="AL300" s="25">
        <f t="shared" si="185"/>
        <v>22.062190422537842</v>
      </c>
      <c r="AM300" s="25">
        <f t="shared" si="186"/>
        <v>394.55057279225105</v>
      </c>
      <c r="AN300" s="25">
        <f t="shared" si="187"/>
        <v>404.56017932074707</v>
      </c>
      <c r="AO300" s="25">
        <f t="shared" si="188"/>
        <v>548.37479891827695</v>
      </c>
      <c r="AP300" s="98">
        <f t="shared" si="189"/>
        <v>952.93497823902408</v>
      </c>
      <c r="AQ300" s="25">
        <f t="shared" si="190"/>
        <v>154.34688469036379</v>
      </c>
      <c r="AR300" s="98">
        <f t="shared" si="191"/>
        <v>1107.2818629293879</v>
      </c>
      <c r="AS300" s="98"/>
      <c r="AT300" s="25">
        <f t="shared" si="192"/>
        <v>1234.9400407793387</v>
      </c>
      <c r="AU300" s="25">
        <f t="shared" si="193"/>
        <v>229.30496316187035</v>
      </c>
      <c r="AV300" s="25">
        <f t="shared" si="194"/>
        <v>1464.245003941209</v>
      </c>
      <c r="AW300" s="100">
        <f t="shared" si="195"/>
        <v>1467.53</v>
      </c>
      <c r="AX300" s="25">
        <f t="shared" si="196"/>
        <v>-3.2849960587910321</v>
      </c>
      <c r="AY300" s="25">
        <f t="shared" si="197"/>
        <v>22.130627591423011</v>
      </c>
      <c r="AZ300" s="25">
        <f t="shared" si="198"/>
        <v>392.4192202775252</v>
      </c>
      <c r="BA300" s="25">
        <f t="shared" si="199"/>
        <v>411.26485181015715</v>
      </c>
      <c r="BB300" s="25">
        <f t="shared" si="200"/>
        <v>548.76256788417527</v>
      </c>
      <c r="BC300" s="98">
        <f t="shared" si="201"/>
        <v>960.02741969433248</v>
      </c>
      <c r="BD300" s="25">
        <f t="shared" si="202"/>
        <v>151.33542186839122</v>
      </c>
      <c r="BE300" s="98">
        <f t="shared" si="203"/>
        <v>1111.3628415627238</v>
      </c>
      <c r="BF300" s="25"/>
      <c r="BG300" s="25">
        <f t="shared" si="204"/>
        <v>47.319175351155536</v>
      </c>
      <c r="BH300" s="25">
        <f t="shared" si="205"/>
        <v>6.5084124840951745</v>
      </c>
      <c r="BI300" s="25">
        <f t="shared" si="206"/>
        <v>53.827587835250824</v>
      </c>
      <c r="BJ300" s="25">
        <f t="shared" si="207"/>
        <v>45.059999999999945</v>
      </c>
      <c r="BK300" s="25">
        <f t="shared" si="208"/>
        <v>8.7675878352508381</v>
      </c>
      <c r="BL300" s="25">
        <f t="shared" si="209"/>
        <v>6.8437168885168376E-2</v>
      </c>
      <c r="BM300" s="25">
        <f t="shared" si="210"/>
        <v>-2.1313525147258474</v>
      </c>
      <c r="BN300" s="25">
        <f t="shared" si="211"/>
        <v>6.7046724894100862</v>
      </c>
      <c r="BO300" s="25">
        <f t="shared" si="212"/>
        <v>0.38776896589831722</v>
      </c>
      <c r="BP300" s="98">
        <f t="shared" si="213"/>
        <v>7.0924414553084034</v>
      </c>
      <c r="BQ300" s="25">
        <f t="shared" si="214"/>
        <v>-3.0114628219725716</v>
      </c>
      <c r="BR300" s="97">
        <f t="shared" si="215"/>
        <v>4.080978633335917</v>
      </c>
    </row>
    <row r="301" spans="1:70" x14ac:dyDescent="0.25">
      <c r="A301" s="45">
        <v>989</v>
      </c>
      <c r="B301" s="9" t="s">
        <v>299</v>
      </c>
      <c r="C301" s="10">
        <v>5316</v>
      </c>
      <c r="D301" s="10">
        <v>7131192.6499999994</v>
      </c>
      <c r="E301" s="10">
        <v>1595492.6772466705</v>
      </c>
      <c r="F301" s="29">
        <v>8726685.3272466697</v>
      </c>
      <c r="G301" s="35">
        <v>1422.47</v>
      </c>
      <c r="H301" s="12">
        <v>7561850.5200000005</v>
      </c>
      <c r="I301" s="33">
        <v>1164834.8072466692</v>
      </c>
      <c r="J301" s="10">
        <v>490230.7705031847</v>
      </c>
      <c r="K301" s="16">
        <v>-1687603.2152727959</v>
      </c>
      <c r="L301" s="29">
        <v>-32537.637522941921</v>
      </c>
      <c r="M301" s="16">
        <v>2263473.2425197302</v>
      </c>
      <c r="N301" s="31">
        <v>2230935.6049967883</v>
      </c>
      <c r="O301" s="30">
        <v>757204.2646227493</v>
      </c>
      <c r="P301" s="34">
        <v>2988139.8696195376</v>
      </c>
      <c r="Q301" s="16"/>
      <c r="R301" s="10">
        <v>5316</v>
      </c>
      <c r="S301" s="10">
        <v>7415534.4300000006</v>
      </c>
      <c r="T301" s="10">
        <v>1644056.58475164</v>
      </c>
      <c r="U301" s="29">
        <v>9059591.0147516411</v>
      </c>
      <c r="V301" s="35">
        <v>1467.53</v>
      </c>
      <c r="W301" s="12">
        <v>7801389.4799999995</v>
      </c>
      <c r="X301" s="33">
        <v>1258201.5347516416</v>
      </c>
      <c r="Y301" s="10">
        <v>491699.90821607859</v>
      </c>
      <c r="Z301" s="16">
        <v>-1698923.520272796</v>
      </c>
      <c r="AA301" s="29">
        <v>50977.922694924055</v>
      </c>
      <c r="AB301" s="16">
        <v>2269092.6452756459</v>
      </c>
      <c r="AC301" s="31">
        <v>2320070.5679705702</v>
      </c>
      <c r="AD301" s="30">
        <v>740270.52604225092</v>
      </c>
      <c r="AE301" s="34">
        <v>3060341.0940128211</v>
      </c>
      <c r="AG301" s="25">
        <f t="shared" si="180"/>
        <v>1341.4583615500376</v>
      </c>
      <c r="AH301" s="25">
        <f t="shared" si="181"/>
        <v>300.13030046024653</v>
      </c>
      <c r="AI301" s="25">
        <f t="shared" si="182"/>
        <v>1641.588662010284</v>
      </c>
      <c r="AJ301" s="100">
        <f t="shared" si="183"/>
        <v>1422.47</v>
      </c>
      <c r="AK301" s="25">
        <f t="shared" si="184"/>
        <v>219.11866201028388</v>
      </c>
      <c r="AL301" s="25">
        <f t="shared" si="185"/>
        <v>92.217977897514047</v>
      </c>
      <c r="AM301" s="25">
        <f t="shared" si="186"/>
        <v>-317.45733921610156</v>
      </c>
      <c r="AN301" s="25">
        <f t="shared" si="187"/>
        <v>-6.120699308303597</v>
      </c>
      <c r="AO301" s="25">
        <f t="shared" si="188"/>
        <v>425.78503433403506</v>
      </c>
      <c r="AP301" s="98">
        <f t="shared" si="189"/>
        <v>419.66433502573142</v>
      </c>
      <c r="AQ301" s="25">
        <f t="shared" si="190"/>
        <v>142.4387254745578</v>
      </c>
      <c r="AR301" s="98">
        <f t="shared" si="191"/>
        <v>562.10306050028919</v>
      </c>
      <c r="AS301" s="98"/>
      <c r="AT301" s="25">
        <f t="shared" si="192"/>
        <v>1394.9462810383748</v>
      </c>
      <c r="AU301" s="25">
        <f t="shared" si="193"/>
        <v>309.26572324146724</v>
      </c>
      <c r="AV301" s="25">
        <f t="shared" si="194"/>
        <v>1704.2120042798422</v>
      </c>
      <c r="AW301" s="100">
        <f t="shared" si="195"/>
        <v>1467.53</v>
      </c>
      <c r="AX301" s="25">
        <f t="shared" si="196"/>
        <v>236.68200427984229</v>
      </c>
      <c r="AY301" s="25">
        <f t="shared" si="197"/>
        <v>92.494339393543754</v>
      </c>
      <c r="AZ301" s="25">
        <f t="shared" si="198"/>
        <v>-319.58681720707222</v>
      </c>
      <c r="BA301" s="25">
        <f t="shared" si="199"/>
        <v>9.5895264663137798</v>
      </c>
      <c r="BB301" s="25">
        <f t="shared" si="200"/>
        <v>426.8421078396625</v>
      </c>
      <c r="BC301" s="98">
        <f t="shared" si="201"/>
        <v>436.43163430597633</v>
      </c>
      <c r="BD301" s="25">
        <f t="shared" si="202"/>
        <v>139.25329684767701</v>
      </c>
      <c r="BE301" s="98">
        <f t="shared" si="203"/>
        <v>575.68493115365334</v>
      </c>
      <c r="BF301" s="25"/>
      <c r="BG301" s="25">
        <f t="shared" si="204"/>
        <v>53.487919488337184</v>
      </c>
      <c r="BH301" s="25">
        <f t="shared" si="205"/>
        <v>9.1354227812207114</v>
      </c>
      <c r="BI301" s="25">
        <f t="shared" si="206"/>
        <v>62.623342269558179</v>
      </c>
      <c r="BJ301" s="25">
        <f t="shared" si="207"/>
        <v>45.059999999999945</v>
      </c>
      <c r="BK301" s="25">
        <f t="shared" si="208"/>
        <v>17.563342269558404</v>
      </c>
      <c r="BL301" s="25">
        <f t="shared" si="209"/>
        <v>0.27636149602970761</v>
      </c>
      <c r="BM301" s="25">
        <f t="shared" si="210"/>
        <v>-2.1294779909706563</v>
      </c>
      <c r="BN301" s="25">
        <f t="shared" si="211"/>
        <v>15.710225774617378</v>
      </c>
      <c r="BO301" s="25">
        <f t="shared" si="212"/>
        <v>1.057073505627443</v>
      </c>
      <c r="BP301" s="98">
        <f t="shared" si="213"/>
        <v>16.767299280244913</v>
      </c>
      <c r="BQ301" s="25">
        <f t="shared" si="214"/>
        <v>-3.1854286268807925</v>
      </c>
      <c r="BR301" s="97">
        <f t="shared" si="215"/>
        <v>13.581870653364149</v>
      </c>
    </row>
    <row r="302" spans="1:70" x14ac:dyDescent="0.25">
      <c r="A302" s="45">
        <v>992</v>
      </c>
      <c r="B302" s="9" t="s">
        <v>300</v>
      </c>
      <c r="C302" s="10">
        <v>17971</v>
      </c>
      <c r="D302" s="10">
        <v>26212207.329999998</v>
      </c>
      <c r="E302" s="10">
        <v>4879568.8545211498</v>
      </c>
      <c r="F302" s="29">
        <v>31091776.184521146</v>
      </c>
      <c r="G302" s="35">
        <v>1422.47</v>
      </c>
      <c r="H302" s="12">
        <v>25563208.370000001</v>
      </c>
      <c r="I302" s="33">
        <v>5528567.8145211451</v>
      </c>
      <c r="J302" s="10">
        <v>552582.99939086661</v>
      </c>
      <c r="K302" s="16">
        <v>-552702.78001525707</v>
      </c>
      <c r="L302" s="29">
        <v>5528448.0338967545</v>
      </c>
      <c r="M302" s="16">
        <v>4007820.8885609265</v>
      </c>
      <c r="N302" s="31">
        <v>9536268.9224576801</v>
      </c>
      <c r="O302" s="30">
        <v>1695940.2900376671</v>
      </c>
      <c r="P302" s="34">
        <v>11232209.212495347</v>
      </c>
      <c r="Q302" s="16"/>
      <c r="R302" s="10">
        <v>17971</v>
      </c>
      <c r="S302" s="10">
        <v>27261538.690000001</v>
      </c>
      <c r="T302" s="10">
        <v>5011056.3476555217</v>
      </c>
      <c r="U302" s="29">
        <v>32272595.037655525</v>
      </c>
      <c r="V302" s="35">
        <v>1467.53</v>
      </c>
      <c r="W302" s="12">
        <v>26372981.629999999</v>
      </c>
      <c r="X302" s="33">
        <v>5899613.407655526</v>
      </c>
      <c r="Y302" s="10">
        <v>554283.29515491647</v>
      </c>
      <c r="Z302" s="16">
        <v>-590969.67001525708</v>
      </c>
      <c r="AA302" s="29">
        <v>5862927.0327951852</v>
      </c>
      <c r="AB302" s="16">
        <v>4031981.2528245621</v>
      </c>
      <c r="AC302" s="31">
        <v>9894908.2856197469</v>
      </c>
      <c r="AD302" s="30">
        <v>1674805.5819158084</v>
      </c>
      <c r="AE302" s="34">
        <v>11569713.867535556</v>
      </c>
      <c r="AG302" s="25">
        <f t="shared" si="180"/>
        <v>1458.5836809303878</v>
      </c>
      <c r="AH302" s="25">
        <f t="shared" si="181"/>
        <v>271.52461490852761</v>
      </c>
      <c r="AI302" s="25">
        <f t="shared" si="182"/>
        <v>1730.1082958389152</v>
      </c>
      <c r="AJ302" s="100">
        <f t="shared" si="183"/>
        <v>1422.47</v>
      </c>
      <c r="AK302" s="25">
        <f t="shared" si="184"/>
        <v>307.63829583891521</v>
      </c>
      <c r="AL302" s="25">
        <f t="shared" si="185"/>
        <v>30.74859492464897</v>
      </c>
      <c r="AM302" s="25">
        <f t="shared" si="186"/>
        <v>-30.755260142187808</v>
      </c>
      <c r="AN302" s="25">
        <f t="shared" si="187"/>
        <v>307.63163062137636</v>
      </c>
      <c r="AO302" s="25">
        <f t="shared" si="188"/>
        <v>223.01601961832543</v>
      </c>
      <c r="AP302" s="98">
        <f t="shared" si="189"/>
        <v>530.64765023970176</v>
      </c>
      <c r="AQ302" s="25">
        <f t="shared" si="190"/>
        <v>94.37094708350493</v>
      </c>
      <c r="AR302" s="98">
        <f t="shared" si="191"/>
        <v>625.01859732320668</v>
      </c>
      <c r="AS302" s="98"/>
      <c r="AT302" s="25">
        <f t="shared" si="192"/>
        <v>1516.9739407935008</v>
      </c>
      <c r="AU302" s="25">
        <f t="shared" si="193"/>
        <v>278.84126357217303</v>
      </c>
      <c r="AV302" s="25">
        <f t="shared" si="194"/>
        <v>1795.8152043656739</v>
      </c>
      <c r="AW302" s="100">
        <f t="shared" si="195"/>
        <v>1467.53</v>
      </c>
      <c r="AX302" s="25">
        <f t="shared" si="196"/>
        <v>328.28520436567391</v>
      </c>
      <c r="AY302" s="25">
        <f t="shared" si="197"/>
        <v>30.84320823298183</v>
      </c>
      <c r="AZ302" s="25">
        <f t="shared" si="198"/>
        <v>-32.884629125549893</v>
      </c>
      <c r="BA302" s="25">
        <f t="shared" si="199"/>
        <v>326.24378347310585</v>
      </c>
      <c r="BB302" s="25">
        <f t="shared" si="200"/>
        <v>224.36042806880874</v>
      </c>
      <c r="BC302" s="98">
        <f t="shared" si="201"/>
        <v>550.60421154191454</v>
      </c>
      <c r="BD302" s="25">
        <f t="shared" si="202"/>
        <v>93.194901892816674</v>
      </c>
      <c r="BE302" s="98">
        <f t="shared" si="203"/>
        <v>643.79911343473123</v>
      </c>
      <c r="BF302" s="25"/>
      <c r="BG302" s="25">
        <f t="shared" si="204"/>
        <v>58.390259863112988</v>
      </c>
      <c r="BH302" s="25">
        <f t="shared" si="205"/>
        <v>7.3166486636454238</v>
      </c>
      <c r="BI302" s="25">
        <f t="shared" si="206"/>
        <v>65.706908526758752</v>
      </c>
      <c r="BJ302" s="25">
        <f t="shared" si="207"/>
        <v>45.059999999999945</v>
      </c>
      <c r="BK302" s="25">
        <f t="shared" si="208"/>
        <v>20.646908526758693</v>
      </c>
      <c r="BL302" s="25">
        <f t="shared" si="209"/>
        <v>9.4613308332860413E-2</v>
      </c>
      <c r="BM302" s="25">
        <f t="shared" si="210"/>
        <v>-2.1293689833620846</v>
      </c>
      <c r="BN302" s="25">
        <f t="shared" si="211"/>
        <v>18.612152851729491</v>
      </c>
      <c r="BO302" s="25">
        <f t="shared" si="212"/>
        <v>1.3444084504833143</v>
      </c>
      <c r="BP302" s="98">
        <f t="shared" si="213"/>
        <v>19.956561302212776</v>
      </c>
      <c r="BQ302" s="25">
        <f t="shared" si="214"/>
        <v>-1.1760451906882565</v>
      </c>
      <c r="BR302" s="97">
        <f t="shared" si="215"/>
        <v>18.780516111524548</v>
      </c>
    </row>
    <row r="303" spans="1:70" x14ac:dyDescent="0.25">
      <c r="A303" s="19"/>
    </row>
    <row r="304" spans="1:70" x14ac:dyDescent="0.25">
      <c r="A304" s="19"/>
    </row>
    <row r="305" spans="1:2" x14ac:dyDescent="0.25">
      <c r="A305" s="20"/>
    </row>
    <row r="306" spans="1:2" x14ac:dyDescent="0.25">
      <c r="A306" s="20"/>
    </row>
    <row r="307" spans="1:2" x14ac:dyDescent="0.25">
      <c r="A307" s="20"/>
      <c r="B307" s="21"/>
    </row>
    <row r="308" spans="1:2" x14ac:dyDescent="0.25">
      <c r="A308" s="20"/>
    </row>
    <row r="309" spans="1:2" x14ac:dyDescent="0.25">
      <c r="A309" s="20"/>
    </row>
    <row r="310" spans="1:2" x14ac:dyDescent="0.25">
      <c r="A310" s="20"/>
    </row>
    <row r="311" spans="1:2" x14ac:dyDescent="0.25">
      <c r="A311" s="20"/>
    </row>
    <row r="312" spans="1:2" x14ac:dyDescent="0.25">
      <c r="A312" s="20"/>
      <c r="B312" s="22"/>
    </row>
    <row r="313" spans="1:2" x14ac:dyDescent="0.25">
      <c r="A313" s="23"/>
      <c r="B313" s="22"/>
    </row>
    <row r="314" spans="1:2" x14ac:dyDescent="0.25">
      <c r="A314" s="20"/>
    </row>
    <row r="315" spans="1:2" x14ac:dyDescent="0.25">
      <c r="A315" s="20"/>
    </row>
    <row r="316" spans="1:2" x14ac:dyDescent="0.25">
      <c r="A316" s="20"/>
    </row>
    <row r="317" spans="1:2" x14ac:dyDescent="0.25">
      <c r="A317" s="23"/>
    </row>
    <row r="318" spans="1:2" x14ac:dyDescent="0.25">
      <c r="A318" s="20"/>
    </row>
    <row r="319" spans="1:2" x14ac:dyDescent="0.25">
      <c r="A319" s="20"/>
    </row>
    <row r="320" spans="1:2" x14ac:dyDescent="0.25">
      <c r="A320" s="20"/>
    </row>
    <row r="321" spans="1:2" x14ac:dyDescent="0.25">
      <c r="A321" s="20"/>
      <c r="B321" s="21"/>
    </row>
  </sheetData>
  <autoFilter ref="A10:BR10" xr:uid="{00000000-0001-0000-0100-000000000000}">
    <sortState xmlns:xlrd2="http://schemas.microsoft.com/office/spreadsheetml/2017/richdata2" ref="A11:BR302">
      <sortCondition ref="A10"/>
    </sortState>
  </autoFilter>
  <phoneticPr fontId="28" type="noConversion"/>
  <pageMargins left="0.51181102362204722" right="0.51181102362204722" top="0.55118110236220474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Koko maa kesäkuu-syyskuu</vt:lpstr>
      <vt:lpstr>Kunnittain</vt:lpstr>
      <vt:lpstr>Kunnittain!Tulostusalue</vt:lpstr>
      <vt:lpstr>Kunnittain!Tulostusotsikot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Kunnan peruspalvelujen valtionosuus</dc:title>
  <dc:creator>VM</dc:creator>
  <cp:lastModifiedBy>Riikonen Olli</cp:lastModifiedBy>
  <dcterms:created xsi:type="dcterms:W3CDTF">2020-05-15T09:22:39Z</dcterms:created>
  <dcterms:modified xsi:type="dcterms:W3CDTF">2024-09-24T07:06:38Z</dcterms:modified>
</cp:coreProperties>
</file>